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B3" i="2" l="1"/>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<sst xmlns="http://schemas.openxmlformats.org/spreadsheetml/2006/main" count="1593" uniqueCount="1098">
  <si>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</si>
  <si>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</si>
  <si>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</si>
  <si>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</si>
  <si>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</si>
  <si>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</si>
  <si>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</si>
  <si>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</si>
  <si>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</si>
  <si>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</si>
  <si>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</si>
  <si>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</si>
  <si>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</si>
  <si>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</si>
  <si>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</si>
  <si>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</si>
  <si>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</si>
  <si>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</si>
  <si>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</si>
  <si>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</si>
  <si>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</si>
  <si>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</si>
  <si>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</si>
  <si>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</si>
  <si>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</si>
  <si>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</si>
  <si>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</si>
  <si>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</si>
  <si>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</si>
  <si>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</si>
  <si>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</si>
  <si>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</si>
  <si>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</si>
  <si>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</si>
  <si>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</si>
  <si>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</si>
  <si>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</si>
  <si>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</si>
  <si>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</si>
  <si>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</si>
  <si>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</si>
  <si>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</si>
  <si>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</si>
  <si>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</si>
  <si>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</si>
  <si>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</si>
  <si>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</si>
  <si>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</si>
  <si>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</si>
  <si>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</si>
  <si>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</si>
  <si>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</si>
  <si>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</si>
  <si>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</si>
  <si>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</si>
  <si>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</si>
  <si>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</si>
  <si>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</si>
  <si>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</si>
  <si>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</si>
  <si>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</si>
  <si>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</si>
  <si>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</si>
  <si>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</si>
  <si>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</si>
  <si>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</si>
  <si>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</si>
  <si>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</si>
  <si>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</si>
  <si>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</si>
  <si>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</si>
  <si>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</si>
  <si>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</si>
  <si>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</si>
  <si>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</si>
  <si>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</si>
  <si>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</si>
  <si>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</si>
  <si>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</si>
  <si>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</si>
  <si>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</si>
  <si>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</si>
  <si>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</si>
  <si>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</si>
  <si>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</si>
  <si>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</si>
  <si>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</si>
  <si>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</si>
  <si>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</si>
  <si>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</si>
  <si>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</si>
  <si>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</si>
  <si>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</si>
  <si>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</si>
  <si>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</si>
  <si>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</si>
  <si>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</si>
  <si>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</si>
  <si>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</si>
  <si>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</si>
  <si>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</si>
  <si>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</si>
  <si>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</si>
  <si>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</si>
  <si>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</si>
  <si>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</si>
  <si>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</si>
  <si>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</si>
  <si>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</si>
  <si>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</si>
  <si>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</si>
  <si>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</si>
  <si>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</si>
  <si>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</si>
  <si>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</si>
  <si>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</si>
  <si>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</si>
  <si>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</si>
  <si>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</si>
  <si>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</si>
  <si>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</si>
  <si>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</si>
  <si>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</si>
  <si>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</si>
  <si>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</si>
  <si>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</si>
  <si>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</si>
  <si>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</si>
  <si>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</si>
  <si>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</si>
  <si>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</si>
  <si>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</si>
  <si>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</si>
  <si>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</si>
  <si>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</si>
  <si>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</si>
  <si>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</si>
  <si>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</si>
  <si>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</si>
  <si>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</si>
  <si>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</si>
  <si>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</si>
  <si>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</si>
  <si>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</si>
  <si>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</si>
  <si>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</si>
  <si>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</si>
  <si>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</si>
  <si>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</si>
  <si>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</si>
  <si>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</si>
  <si>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</si>
  <si>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</si>
  <si>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</si>
  <si>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</si>
  <si>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</si>
  <si>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</si>
  <si>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</si>
  <si>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</si>
  <si>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</si>
  <si>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</si>
  <si>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</si>
  <si>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</si>
  <si>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</si>
  <si>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</si>
  <si>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</si>
  <si>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</si>
  <si>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</si>
  <si>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</si>
  <si>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</si>
  <si>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</si>
  <si>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</si>
  <si>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</si>
  <si>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</si>
  <si>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</si>
  <si>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</si>
  <si>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</si>
  <si>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</si>
  <si>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</si>
  <si>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</si>
  <si>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</si>
  <si>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</si>
  <si>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</si>
  <si>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</si>
  <si>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</si>
  <si>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</si>
  <si>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</si>
  <si>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</si>
  <si>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</si>
  <si>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</si>
  <si>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</si>
  <si>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</si>
  <si>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</si>
  <si>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</si>
  <si>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</si>
  <si>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</si>
  <si>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</si>
  <si>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</si>
  <si>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</si>
  <si>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</si>
  <si>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</si>
  <si>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</si>
  <si>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</si>
  <si>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</si>
  <si>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</si>
  <si>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</si>
  <si>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</si>
  <si>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</si>
  <si>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</si>
  <si>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</si>
  <si>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</si>
  <si>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</si>
  <si>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</si>
  <si>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</si>
  <si>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</si>
  <si>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</si>
  <si>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</si>
  <si>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</si>
  <si>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</si>
  <si>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</si>
  <si>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</si>
  <si>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</si>
  <si>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</si>
  <si>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</si>
  <si>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</si>
  <si>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</si>
  <si>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</si>
  <si>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</si>
  <si>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</si>
  <si>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</si>
  <si>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</si>
  <si>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</si>
  <si>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</si>
  <si>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</si>
  <si>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</si>
  <si>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</si>
  <si>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</si>
  <si>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</si>
  <si>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</si>
  <si>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</si>
  <si>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</si>
  <si>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</si>
  <si>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</si>
  <si>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</si>
  <si>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</si>
  <si>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</si>
  <si>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</si>
  <si>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</si>
  <si>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</si>
  <si>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</si>
  <si>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</si>
  <si>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</si>
  <si>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</si>
  <si>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</si>
  <si>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</si>
  <si>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</si>
  <si>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</si>
  <si>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</si>
  <si>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</si>
  <si>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</si>
  <si>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</si>
  <si>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</si>
  <si>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</si>
  <si>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</si>
  <si>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</si>
  <si>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</si>
  <si>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</si>
  <si>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</si>
  <si>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</si>
  <si>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</si>
  <si>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</si>
  <si>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</si>
  <si>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</si>
  <si>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</si>
  <si>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</si>
  <si>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</si>
  <si>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</si>
  <si>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</si>
  <si>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</si>
  <si>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</si>
  <si>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</si>
  <si>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</si>
  <si>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</si>
  <si>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</si>
  <si>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</si>
  <si>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</si>
  <si>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</si>
  <si>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</si>
  <si>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</si>
  <si>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</si>
  <si>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</si>
  <si>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</si>
  <si>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</si>
  <si>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</si>
  <si>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</si>
  <si>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</si>
  <si>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</si>
  <si>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</si>
  <si>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</si>
  <si>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</si>
  <si>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</si>
  <si>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</si>
  <si>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</si>
  <si>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</si>
  <si>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</si>
  <si>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</si>
  <si>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</si>
  <si>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</si>
  <si>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</si>
  <si>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</si>
  <si>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</si>
  <si>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</si>
  <si>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</si>
  <si>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</si>
  <si>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</si>
  <si>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</si>
  <si>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</si>
  <si>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</si>
  <si>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</si>
  <si>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</si>
  <si>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</si>
  <si>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</si>
  <si>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</si>
  <si>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</si>
  <si>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</si>
  <si>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</si>
  <si>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</si>
  <si>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</si>
  <si>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</si>
  <si>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</si>
  <si>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</si>
  <si>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</si>
  <si>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</si>
  <si>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</si>
  <si>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</si>
  <si>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</si>
  <si>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</si>
  <si>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</si>
  <si>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</si>
  <si>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</si>
  <si>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</si>
  <si>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</si>
  <si>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</si>
  <si>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</si>
  <si>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</si>
  <si>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</si>
  <si>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</si>
  <si>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</si>
  <si>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</si>
  <si>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</si>
  <si>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</si>
  <si>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</si>
  <si>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</si>
  <si>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</si>
  <si>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</si>
  <si>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</si>
  <si>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</si>
  <si>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</si>
  <si>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</si>
  <si>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</si>
  <si>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</si>
  <si>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</si>
  <si>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</si>
  <si>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</si>
  <si>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</si>
  <si>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</si>
  <si>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</si>
  <si>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</si>
  <si>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</si>
  <si>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</si>
  <si>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</si>
  <si>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</si>
  <si>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</si>
  <si>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</si>
  <si>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</si>
  <si>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</si>
  <si>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</si>
  <si>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</si>
  <si>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</si>
  <si>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</si>
  <si>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</si>
  <si>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</si>
  <si>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</si>
  <si>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</si>
  <si>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</si>
  <si>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</si>
  <si>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</si>
  <si>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</si>
  <si>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</si>
  <si>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</si>
  <si>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</si>
  <si>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</si>
  <si>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</si>
  <si>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</si>
  <si>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</si>
  <si>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</si>
  <si>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</si>
  <si>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</si>
  <si>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</si>
  <si>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</si>
  <si>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</si>
  <si>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</si>
  <si>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</si>
  <si>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</si>
  <si>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</si>
  <si>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</si>
  <si>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</si>
  <si>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</si>
  <si>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</si>
  <si>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</si>
  <si>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</si>
  <si>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</si>
  <si>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</si>
  <si>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</si>
  <si>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</si>
  <si>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</si>
  <si>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</si>
  <si>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</si>
  <si>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</si>
  <si>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</si>
  <si>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</si>
  <si>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</si>
  <si>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</si>
  <si>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</si>
  <si>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</si>
  <si>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</si>
  <si>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</si>
  <si>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</si>
  <si>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</si>
  <si>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</si>
  <si>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</si>
  <si>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</si>
  <si>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</si>
  <si>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</si>
  <si>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</si>
  <si>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</si>
  <si>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</si>
  <si>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</si>
  <si>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</si>
  <si>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</si>
  <si>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</si>
  <si>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</si>
  <si>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</si>
  <si>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</si>
  <si>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</si>
  <si>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</si>
  <si>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</si>
  <si>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</si>
  <si>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</si>
  <si>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</si>
  <si>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</si>
  <si>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</si>
  <si>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</si>
  <si>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</si>
  <si>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</si>
  <si>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</si>
  <si>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</si>
  <si>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</si>
  <si>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</si>
  <si>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</si>
  <si>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</si>
  <si>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</si>
  <si>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</si>
  <si>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</si>
  <si>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</si>
  <si>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</si>
  <si>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</si>
  <si>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</si>
  <si>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</si>
  <si>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</si>
  <si>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</si>
  <si>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</si>
  <si>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</si>
  <si>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</si>
  <si>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</si>
  <si>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</si>
  <si>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</si>
  <si>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</si>
  <si>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</si>
  <si>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</si>
  <si>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</si>
  <si>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</si>
  <si>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</si>
  <si>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</si>
  <si>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</si>
  <si>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</si>
  <si>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</si>
  <si>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</si>
  <si>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</si>
  <si>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</si>
  <si>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</si>
  <si>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</si>
  <si>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</si>
  <si>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</si>
  <si>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</si>
  <si>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</si>
  <si>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</si>
  <si>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</si>
  <si>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</si>
  <si>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</si>
  <si>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</si>
  <si>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</si>
  <si>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</si>
  <si>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</si>
  <si>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</si>
  <si>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</si>
  <si>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</si>
  <si>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</si>
  <si>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</si>
  <si>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</si>
  <si>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</si>
  <si>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</si>
  <si>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</si>
  <si>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</si>
  <si>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</si>
  <si>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</si>
  <si>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</si>
  <si>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</si>
  <si>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</si>
  <si>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</si>
  <si>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</si>
  <si>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</si>
  <si>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</si>
  <si>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</si>
  <si>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</si>
  <si>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</si>
  <si>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</si>
  <si>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</si>
  <si>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</si>
  <si>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</si>
  <si>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</si>
  <si>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</si>
  <si>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</si>
  <si>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</si>
  <si>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</si>
  <si>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</si>
  <si>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</si>
  <si>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</si>
  <si>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</si>
  <si>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</si>
  <si>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</si>
  <si>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</si>
  <si>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</si>
  <si>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</si>
  <si>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</si>
  <si>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</si>
  <si>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</si>
  <si>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</si>
  <si>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</si>
  <si>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</si>
  <si>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</si>
  <si>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</si>
  <si>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</si>
  <si>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</si>
  <si>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</si>
  <si>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</si>
  <si>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</si>
  <si>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</si>
  <si>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</si>
  <si>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</si>
  <si>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</si>
  <si>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</si>
  <si>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</si>
  <si>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</si>
  <si>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</si>
  <si>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</si>
  <si>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</si>
  <si>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</si>
  <si>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</si>
  <si>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</si>
  <si>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</si>
  <si>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</si>
  <si>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</si>
  <si>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</si>
  <si>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</si>
  <si>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</si>
  <si>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</si>
  <si>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</si>
  <si>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</si>
  <si>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</si>
  <si>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</si>
  <si>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</si>
  <si>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</si>
  <si>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</si>
  <si>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</si>
  <si>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</si>
  <si>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</si>
  <si>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</si>
  <si>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</si>
  <si>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</si>
  <si>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</si>
  <si>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</si>
  <si>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</si>
  <si>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</si>
  <si>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</si>
  <si>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</si>
  <si>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</si>
  <si>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</si>
  <si>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</si>
  <si>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</si>
  <si>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</si>
  <si>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</si>
  <si>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</si>
  <si>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</si>
  <si>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</si>
  <si>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</si>
  <si>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</si>
  <si>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</si>
  <si>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</si>
  <si>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</si>
  <si>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</si>
  <si>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</si>
  <si>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</si>
  <si>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</si>
  <si>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</si>
  <si>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</si>
  <si>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</si>
  <si>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</si>
  <si>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</si>
  <si>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</si>
  <si>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</si>
  <si>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</si>
  <si>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</si>
  <si>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</si>
  <si>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</si>
  <si>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</si>
  <si>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</si>
  <si>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</si>
  <si>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</si>
  <si>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</si>
  <si>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</si>
  <si>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</si>
  <si>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</si>
  <si>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</si>
  <si>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</si>
  <si>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</si>
  <si>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</si>
  <si>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</si>
  <si>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</si>
  <si>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</si>
  <si>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</si>
  <si>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</si>
  <si>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</si>
  <si>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</si>
  <si>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</si>
  <si>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</si>
  <si>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</si>
  <si>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</si>
  <si>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</si>
  <si>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</si>
  <si>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</si>
  <si>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</si>
  <si>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</si>
  <si>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</si>
  <si>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</si>
  <si>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</si>
  <si>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</si>
  <si>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</si>
  <si>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</si>
  <si>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</si>
  <si>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</si>
  <si>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</si>
  <si>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</si>
  <si>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</si>
  <si>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</si>
  <si>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</si>
  <si>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</si>
  <si>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</si>
  <si>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</si>
  <si>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</si>
  <si>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</si>
  <si>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</si>
  <si>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</si>
  <si>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</si>
  <si>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</si>
  <si>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</si>
  <si>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</si>
  <si>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</si>
  <si>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</si>
  <si>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</si>
  <si>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</si>
  <si>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</si>
  <si>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</si>
  <si>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</si>
  <si>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</si>
  <si>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</si>
  <si>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</si>
  <si>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</si>
  <si>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</si>
  <si>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</si>
  <si>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</si>
  <si>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</si>
  <si>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</si>
  <si>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</si>
  <si>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</si>
  <si>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</si>
  <si>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</si>
  <si>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</si>
  <si>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</si>
  <si>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</si>
  <si>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</si>
  <si>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</si>
  <si>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</si>
  <si>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</si>
  <si>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</si>
  <si>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</si>
  <si>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</si>
  <si>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</si>
  <si>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</si>
  <si>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</si>
  <si>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</si>
  <si>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</si>
  <si>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</si>
  <si>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</si>
  <si>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</si>
  <si>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</si>
  <si>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</si>
  <si>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</si>
  <si>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</si>
  <si>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</si>
  <si>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</si>
  <si>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</si>
  <si>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</si>
  <si>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</si>
  <si>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</si>
  <si>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</si>
  <si>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</si>
  <si>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</si>
  <si>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</si>
  <si>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</si>
  <si>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</si>
  <si>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</si>
  <si>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</si>
  <si>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</si>
  <si>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</si>
  <si>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</si>
  <si>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</si>
  <si>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</si>
  <si>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</si>
  <si>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</si>
  <si>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</si>
  <si>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</si>
  <si>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</si>
  <si>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</si>
  <si>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</si>
  <si>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</si>
  <si>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</si>
  <si>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</si>
  <si>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</si>
  <si>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</si>
  <si>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</si>
  <si>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</si>
  <si>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</si>
  <si>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</si>
  <si>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</si>
  <si>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</si>
  <si>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</si>
  <si>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</si>
  <si>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</si>
  <si>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</si>
  <si>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</si>
  <si>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</si>
  <si>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</si>
  <si>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</si>
  <si>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</si>
  <si>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</si>
  <si>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</si>
  <si>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</si>
  <si>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</si>
  <si>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</si>
  <si>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</si>
  <si>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</si>
  <si>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</si>
  <si>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</si>
  <si>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</si>
  <si>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</si>
  <si>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</si>
  <si>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</si>
  <si>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</si>
  <si>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</si>
  <si>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</si>
  <si>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</si>
  <si>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</si>
  <si>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</si>
  <si>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</si>
  <si>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</si>
  <si>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</si>
  <si>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</si>
  <si>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</si>
  <si>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</si>
  <si>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</si>
  <si>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</si>
  <si>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</si>
  <si>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</si>
  <si>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</si>
  <si>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</si>
  <si>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</si>
  <si>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</si>
  <si>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</si>
  <si>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</si>
  <si>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</si>
  <si>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</si>
  <si>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</si>
  <si>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</si>
  <si>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</si>
  <si>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</si>
  <si>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</si>
  <si>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</si>
  <si>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</si>
  <si>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</si>
  <si>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</si>
  <si>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</si>
  <si>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</si>
  <si>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</si>
  <si>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</si>
  <si>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</si>
  <si>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</si>
  <si>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</si>
  <si>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</si>
  <si>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</si>
  <si>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</si>
  <si>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</si>
  <si>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</si>
  <si>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</si>
  <si>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</si>
  <si>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</si>
  <si>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</si>
  <si>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</si>
  <si>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</si>
  <si>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</si>
  <si>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</si>
  <si>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</si>
  <si>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</si>
  <si>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</si>
  <si>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</si>
  <si>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</si>
  <si>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</si>
  <si>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</si>
  <si>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</si>
  <si>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</si>
  <si>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</si>
  <si>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</si>
  <si>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</si>
  <si>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</si>
  <si>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</si>
  <si>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</si>
  <si>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</si>
  <si>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</si>
  <si>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</si>
  <si>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</si>
  <si>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</si>
  <si>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</si>
  <si>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</si>
  <si>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</si>
  <si>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</si>
  <si>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</si>
  <si>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</si>
  <si>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</si>
  <si>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</si>
  <si>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</si>
  <si>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</si>
  <si>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</si>
  <si>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</si>
  <si>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</si>
  <si>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</si>
  <si>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</si>
  <si>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</si>
  <si>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</si>
  <si>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</si>
  <si>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</si>
  <si>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</si>
  <si>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</si>
  <si>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</si>
  <si>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</si>
  <si>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</si>
  <si>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</si>
  <si>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</si>
  <si>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</si>
  <si>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</si>
  <si>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</si>
  <si>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</si>
  <si>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</si>
  <si>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</si>
  <si>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</si>
  <si>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</si>
  <si>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</si>
  <si>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</si>
  <si>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</si>
  <si>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</si>
  <si>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</si>
  <si>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</si>
  <si>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</si>
  <si>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</si>
  <si>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</si>
  <si>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</si>
  <si>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</si>
  <si>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</si>
  <si>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</si>
  <si>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</si>
  <si>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</si>
  <si>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</si>
  <si>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</si>
  <si>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</si>
  <si>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</si>
  <si>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</si>
  <si>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</si>
  <si>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</si>
  <si>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</si>
  <si>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</si>
  <si>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</si>
  <si>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</si>
  <si>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</si>
  <si>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</si>
  <si>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</si>
  <si>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</si>
  <si>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</si>
  <si>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</si>
  <si>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</si>
  <si>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</si>
  <si>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</si>
  <si>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</si>
  <si>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</si>
  <si>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</si>
  <si>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</si>
  <si>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</si>
  <si>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</si>
  <si>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</si>
  <si>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</si>
  <si>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</si>
  <si>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</si>
  <si>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</si>
  <si>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</si>
  <si>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</si>
  <si>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</si>
  <si>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</si>
  <si>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</si>
  <si>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</si>
  <si>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</si>
  <si>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</si>
  <si>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</si>
  <si>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</si>
  <si>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</si>
  <si>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</si>
  <si>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</si>
  <si>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</si>
  <si>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</si>
  <si>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</si>
  <si>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</si>
  <si>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</si>
  <si>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</si>
  <si>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</si>
  <si>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</si>
  <si>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</si>
  <si>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</si>
  <si>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</si>
  <si>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</si>
  <si>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</si>
  <si>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</si>
  <si>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</si>
  <si>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</si>
  <si>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</si>
  <si>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</si>
  <si>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</si>
  <si>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</si>
  <si>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</si>
  <si>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</si>
  <si>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</si>
  <si>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</si>
  <si>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</si>
  <si>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</si>
  <si>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</si>
  <si>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</si>
  <si>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</si>
  <si>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</si>
  <si>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</si>
  <si>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</si>
  <si>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</si>
  <si>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</si>
  <si>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</si>
  <si>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</si>
  <si>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</si>
  <si>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</si>
  <si>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</si>
  <si>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</si>
  <si>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</si>
  <si>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</si>
  <si>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</si>
  <si>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</si>
  <si>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</si>
  <si>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</si>
  <si>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</si>
  <si>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</si>
  <si>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</si>
  <si>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</si>
  <si>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</si>
  <si>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</si>
  <si>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</si>
  <si>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</si>
  <si>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</si>
  <si>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</si>
  <si>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</si>
  <si>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</si>
  <si>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</si>
  <si>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</si>
  <si>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</si>
  <si>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</si>
  <si>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</si>
  <si>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</si>
  <si>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</si>
  <si>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</si>
  <si>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</si>
  <si>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</si>
  <si>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</si>
  <si>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</si>
  <si>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</si>
  <si>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</si>
  <si>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</si>
  <si>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</si>
  <si>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</si>
  <si>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</si>
  <si>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</si>
  <si>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</si>
  <si>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</si>
  <si>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</si>
  <si>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</si>
  <si>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</si>
  <si>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</si>
  <si>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</si>
  <si>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</si>
  <si>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</si>
  <si>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</si>
  <si>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</si>
  <si>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</si>
  <si>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</si>
  <si>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</si>
  <si>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</si>
  <si>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</si>
  <si>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</si>
  <si>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</si>
  <si>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</si>
  <si>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</si>
  <si>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</si>
  <si>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</si>
  <si>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</si>
  <si>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</si>
  <si>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</si>
  <si>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</si>
  <si>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</si>
  <si>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</si>
  <si>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</si>
  <si>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</si>
  <si>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</si>
  <si>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</si>
  <si>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</si>
  <si>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</si>
  <si>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</si>
  <si>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Bilgisayar</t>
  </si>
  <si>
    <t>Yazıcı</t>
  </si>
  <si>
    <t>1</t>
  </si>
  <si>
    <t>Çift Yönlü</t>
  </si>
  <si>
    <t>Her Seferinde</t>
  </si>
  <si>
    <t>Pınar Moç</t>
  </si>
  <si>
    <t>Yetkili Hazine Avukatı</t>
  </si>
  <si>
    <t>İletişimde  Bulunduğu Görevli Adı</t>
  </si>
  <si>
    <t>pmoc_83@hotmail.com</t>
  </si>
  <si>
    <t>Iğdır Defterdarlığı Hazine Avukatlığı</t>
  </si>
  <si>
    <t>V.H.K.İ.</t>
  </si>
  <si>
    <t>Veri Hazırlama ve Kontrol İşletmeni</t>
  </si>
  <si>
    <t>VHKİ</t>
  </si>
  <si>
    <t>Yazılım Bilgisi,Genel Yazışma Kuralları</t>
  </si>
  <si>
    <t>Genel Yazışma Kuralları, Yazılım(METOP)Kullanım Bilgisi</t>
  </si>
  <si>
    <t xml:space="preserve">                     Akış Şeması</t>
  </si>
  <si>
    <t>SGK</t>
  </si>
  <si>
    <t>Yazılım Aracılığı İle</t>
  </si>
  <si>
    <t>Bilgi Verme</t>
  </si>
  <si>
    <t>Personelin işe başlayış ve işten ayrılış bildirgelerini SGK'ya bildirmek</t>
  </si>
  <si>
    <t>Ayrılış ve Başlangıç Bildirilmesi</t>
  </si>
  <si>
    <t>Hazine Avukatlığı Personelinin Göreve başlayışı ya da görevden ayrılmasının SGK'ya bildirilmesi</t>
  </si>
  <si>
    <t>Göreve Başlama</t>
  </si>
  <si>
    <t>Görevden Ayrılma</t>
  </si>
  <si>
    <t>e-SGK Sistemi üzerinden gönderilmesi</t>
  </si>
  <si>
    <t>5434 ve 5510 sayılı SGK Kanunu</t>
  </si>
  <si>
    <t>Başlayış Bildirgesi</t>
  </si>
  <si>
    <t>Ayrılış Bildirgesi</t>
  </si>
  <si>
    <t>Personelin işe başlaması ve işten ayrılmasını takiben  e-SGK sistemi üzerinden bildirgenin gönderilmesi</t>
  </si>
  <si>
    <t>Başlayış ve ayrılış bildirgesi</t>
  </si>
  <si>
    <t>e-SGK</t>
  </si>
  <si>
    <t>Emekli Kesenekleri Ana Süreci</t>
  </si>
  <si>
    <t>Personelin işe başlayış ve işten ayrılış bildirgelerini SGK'ya bildirmek Süreci</t>
  </si>
  <si>
    <t>Personelin işe başlayış ve ayrıldığı andan itibaren 15 gün içinde bildirgenin e-SGK üzerinden gönderilmesi</t>
  </si>
  <si>
    <t xml:space="preserve">       Personelin İşe Başlayış ve İşten Ayrılış Bildirgelerini SGK'ya Bildirmek Süreci</t>
  </si>
  <si>
    <t>8.MADDE</t>
  </si>
  <si>
    <t>x</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</si>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</sst>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4"/>
      <color indexed="8"/>
      <name val="Gill Sans MT"/>
      <family val="2"/>
    </font>
    <font>
      <sz val="10"/>
      <color theme="1"/>
      <name val="Gill Sans MT"/>
      <family val="2"/>
      <charset val="162"/>
    </font>
    <font>
      <sz val="1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8" fillId="0" borderId="0" xfId="0" applyFont="1" applyAlignment="1">
      <alignment horizontal="center" vertical="center" wrapText="1"/>
    </xf>
    <xf numFmtId="0" fontId="39" fillId="3" borderId="1" xfId="0" applyFont="1" applyFill="1" applyBorder="1" applyAlignment="1" applyProtection="1">
      <alignment wrapText="1"/>
      <protection locked="0"/>
    </xf>
    <xf numFmtId="0" fontId="40" fillId="0" borderId="10" xfId="3" applyFont="1" applyBorder="1" applyAlignment="1">
      <alignment wrapText="1"/>
    </xf>
    <xf numFmtId="0" fontId="41" fillId="0" borderId="0" xfId="0" applyFont="1"/>
    <xf numFmtId="0" fontId="44" fillId="0" borderId="0" xfId="0" applyFont="1"/>
    <xf numFmtId="0" fontId="44" fillId="0" borderId="0" xfId="0" applyFont="1" applyAlignment="1">
      <alignment horizontal="center" vertical="center"/>
    </xf>
    <xf numFmtId="0" fontId="45" fillId="3" borderId="1" xfId="1" applyFont="1" applyFill="1" applyBorder="1" applyAlignment="1" applyProtection="1">
      <alignment wrapText="1"/>
      <protection locked="0"/>
    </xf>
    <xf numFmtId="0" fontId="39" fillId="3" borderId="1" xfId="0" applyFont="1" applyFill="1" applyBorder="1" applyAlignment="1" applyProtection="1">
      <alignment horizontal="center" wrapText="1"/>
      <protection locked="0"/>
    </xf>
    <xf numFmtId="0" fontId="35" fillId="3" borderId="1" xfId="1" applyFill="1" applyBorder="1" applyAlignment="1" applyProtection="1">
      <protection locked="0"/>
    </xf>
    <xf numFmtId="0" fontId="46" fillId="0" borderId="0" xfId="0" applyFont="1"/>
    <xf numFmtId="0" fontId="1" fillId="5" borderId="1" xfId="0" applyFont="1" applyFill="1" applyBorder="1" applyProtection="1">
      <protection locked="0"/>
    </xf>
    <xf numFmtId="0" fontId="47" fillId="0" borderId="0" xfId="0" applyFont="1" applyAlignment="1">
      <alignment horizontal="center"/>
    </xf>
    <xf numFmtId="0" fontId="1" fillId="7" borderId="1" xfId="0" applyFont="1" applyFill="1" applyBorder="1" applyProtection="1">
      <protection locked="0"/>
    </xf>
    <xf numFmtId="0" fontId="49" fillId="5" borderId="1" xfId="0" applyFont="1" applyFill="1" applyBorder="1" applyProtection="1">
      <protection locked="0"/>
    </xf>
    <xf numFmtId="0" fontId="48" fillId="7" borderId="1" xfId="0" applyFont="1" applyFill="1" applyBorder="1" applyAlignment="1" applyProtection="1">
      <alignment wrapText="1"/>
      <protection locked="0"/>
    </xf>
    <xf numFmtId="0" fontId="1" fillId="7" borderId="1" xfId="0" applyFont="1" applyFill="1" applyBorder="1" applyAlignment="1"/>
    <xf numFmtId="0" fontId="48" fillId="5" borderId="1" xfId="0" applyFont="1" applyFill="1" applyBorder="1" applyAlignment="1" applyProtection="1">
      <alignment wrapText="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2"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0" fillId="0" borderId="0" xfId="0"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530086</xdr:colOff>
      <xdr:row>4</xdr:row>
      <xdr:rowOff>157369</xdr:rowOff>
    </xdr:from>
    <xdr:to>
      <xdr:col>5</xdr:col>
      <xdr:colOff>505239</xdr:colOff>
      <xdr:row>7</xdr:row>
      <xdr:rowOff>124239</xdr:rowOff>
    </xdr:to>
    <xdr:sp macro="" textlink="">
      <xdr:nvSpPr>
        <xdr:cNvPr id="39" name="4 Akış Çizelgesi: Sonlandırıcı"/>
        <xdr:cNvSpPr/>
      </xdr:nvSpPr>
      <xdr:spPr>
        <a:xfrm>
          <a:off x="2592456" y="1093304"/>
          <a:ext cx="1350066" cy="61291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Personelin Göreve Başlaması</a:t>
          </a:r>
          <a:r>
            <a:rPr lang="tr-TR" sz="800" baseline="0">
              <a:latin typeface="Tahoma" pitchFamily="34" charset="0"/>
              <a:ea typeface="Tahoma" pitchFamily="34" charset="0"/>
              <a:cs typeface="Tahoma" pitchFamily="34" charset="0"/>
            </a:rPr>
            <a:t> ve Görevden Ayrılışı</a:t>
          </a:r>
          <a:endParaRPr lang="tr-TR" sz="800">
            <a:latin typeface="Tahoma" pitchFamily="34" charset="0"/>
            <a:ea typeface="Tahoma" pitchFamily="34" charset="0"/>
            <a:cs typeface="Tahoma" pitchFamily="34" charset="0"/>
          </a:endParaRPr>
        </a:p>
      </xdr:txBody>
    </xdr:sp>
    <xdr:clientData/>
  </xdr:twoCellAnchor>
  <xdr:twoCellAnchor>
    <xdr:from>
      <xdr:col>4</xdr:col>
      <xdr:colOff>554934</xdr:colOff>
      <xdr:row>7</xdr:row>
      <xdr:rowOff>142462</xdr:rowOff>
    </xdr:from>
    <xdr:to>
      <xdr:col>4</xdr:col>
      <xdr:colOff>554935</xdr:colOff>
      <xdr:row>9</xdr:row>
      <xdr:rowOff>16566</xdr:rowOff>
    </xdr:to>
    <xdr:cxnSp macro="">
      <xdr:nvCxnSpPr>
        <xdr:cNvPr id="24" name="Düz Ok Bağlayıcısı 23"/>
        <xdr:cNvCxnSpPr/>
      </xdr:nvCxnSpPr>
      <xdr:spPr>
        <a:xfrm>
          <a:off x="3304760" y="1724440"/>
          <a:ext cx="1"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670891</xdr:colOff>
      <xdr:row>9</xdr:row>
      <xdr:rowOff>24847</xdr:rowOff>
    </xdr:from>
    <xdr:to>
      <xdr:col>5</xdr:col>
      <xdr:colOff>513521</xdr:colOff>
      <xdr:row>11</xdr:row>
      <xdr:rowOff>207064</xdr:rowOff>
    </xdr:to>
    <xdr:sp macro="" textlink="">
      <xdr:nvSpPr>
        <xdr:cNvPr id="7" name="1 Akış Çizelgesi: İşlem"/>
        <xdr:cNvSpPr/>
      </xdr:nvSpPr>
      <xdr:spPr>
        <a:xfrm>
          <a:off x="2733261" y="2037521"/>
          <a:ext cx="1217543" cy="612913"/>
        </a:xfrm>
        <a:prstGeom prst="flowChartProcess">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SGK Başkanlığının internet sistemi üzerinden başlangıç ve ayrılış bildirgelerinin doldurulması</a:t>
          </a:r>
          <a:endParaRPr lang="tr-TR" sz="800"/>
        </a:p>
      </xdr:txBody>
    </xdr:sp>
    <xdr:clientData/>
  </xdr:twoCellAnchor>
  <xdr:twoCellAnchor>
    <xdr:from>
      <xdr:col>4</xdr:col>
      <xdr:colOff>592207</xdr:colOff>
      <xdr:row>11</xdr:row>
      <xdr:rowOff>207064</xdr:rowOff>
    </xdr:from>
    <xdr:to>
      <xdr:col>4</xdr:col>
      <xdr:colOff>604631</xdr:colOff>
      <xdr:row>13</xdr:row>
      <xdr:rowOff>115957</xdr:rowOff>
    </xdr:to>
    <xdr:cxnSp macro="">
      <xdr:nvCxnSpPr>
        <xdr:cNvPr id="9" name="Düz Ok Bağlayıcısı 8"/>
        <xdr:cNvCxnSpPr>
          <a:stCxn id="7" idx="2"/>
        </xdr:cNvCxnSpPr>
      </xdr:nvCxnSpPr>
      <xdr:spPr>
        <a:xfrm>
          <a:off x="3342033" y="2650434"/>
          <a:ext cx="12424" cy="339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621195</xdr:colOff>
      <xdr:row>13</xdr:row>
      <xdr:rowOff>140804</xdr:rowOff>
    </xdr:from>
    <xdr:to>
      <xdr:col>5</xdr:col>
      <xdr:colOff>480391</xdr:colOff>
      <xdr:row>16</xdr:row>
      <xdr:rowOff>49695</xdr:rowOff>
    </xdr:to>
    <xdr:sp macro="" textlink="">
      <xdr:nvSpPr>
        <xdr:cNvPr id="19" name="4 Akış Çizelgesi: Sonlandırıcı"/>
        <xdr:cNvSpPr/>
      </xdr:nvSpPr>
      <xdr:spPr>
        <a:xfrm>
          <a:off x="2683565" y="3014869"/>
          <a:ext cx="1234109" cy="55493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Kontrollerinin yapılması ardından e-SGK üzerinden sisteme gönderilmesi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3</xdr:col>
      <xdr:colOff>338758</xdr:colOff>
      <xdr:row>8</xdr:row>
      <xdr:rowOff>109813</xdr:rowOff>
    </xdr:from>
    <xdr:to>
      <xdr:col>5</xdr:col>
      <xdr:colOff>829</xdr:colOff>
      <xdr:row>10</xdr:row>
      <xdr:rowOff>116439</xdr:rowOff>
    </xdr:to>
    <xdr:sp macro="" textlink="">
      <xdr:nvSpPr>
        <xdr:cNvPr id="4" name="1 Akış Çizelgesi: İşlem"/>
        <xdr:cNvSpPr/>
      </xdr:nvSpPr>
      <xdr:spPr>
        <a:xfrm>
          <a:off x="2386633" y="2268813"/>
          <a:ext cx="1027321" cy="45112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Hazine Avukatı</a:t>
          </a:r>
          <a:endParaRPr lang="tr-TR" sz="800"/>
        </a:p>
      </xdr:txBody>
    </xdr:sp>
    <xdr:clientData/>
  </xdr:twoCellAnchor>
  <xdr:twoCellAnchor>
    <xdr:from>
      <xdr:col>4</xdr:col>
      <xdr:colOff>222250</xdr:colOff>
      <xdr:row>6</xdr:row>
      <xdr:rowOff>15875</xdr:rowOff>
    </xdr:from>
    <xdr:to>
      <xdr:col>4</xdr:col>
      <xdr:colOff>222251</xdr:colOff>
      <xdr:row>8</xdr:row>
      <xdr:rowOff>101874</xdr:rowOff>
    </xdr:to>
    <xdr:cxnSp macro="">
      <xdr:nvCxnSpPr>
        <xdr:cNvPr id="9" name="Düz Ok Bağlayıcısı 8"/>
        <xdr:cNvCxnSpPr/>
      </xdr:nvCxnSpPr>
      <xdr:spPr>
        <a:xfrm>
          <a:off x="2952750" y="1730375"/>
          <a:ext cx="1" cy="53049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1087</v>
      </c>
    </row>
    <row r="5" spans="1:256" ht="39" customHeight="1">
      <c r="A5" s="53" t="s">
        <v>776</v>
      </c>
      <c r="B5" s="37" t="s">
        <v>440</v>
      </c>
      <c r="C5" s="115" t="s">
        <v>1088</v>
      </c>
    </row>
    <row r="6" spans="1:256" ht="25.5">
      <c r="A6" s="53" t="s">
        <v>777</v>
      </c>
      <c r="B6" s="37" t="s">
        <v>772</v>
      </c>
      <c r="C6" s="44" t="s">
        <v>1089</v>
      </c>
    </row>
    <row r="7" spans="1:256">
      <c r="A7" s="53" t="s">
        <v>778</v>
      </c>
      <c r="B7" s="37" t="s">
        <v>773</v>
      </c>
      <c r="C7" s="44" t="s">
        <v>1076</v>
      </c>
    </row>
    <row r="9" spans="1:256" s="52"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7" t="s">
        <v>42</v>
      </c>
      <c r="B12" s="138"/>
      <c r="C12" s="139"/>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t="e">
        <f>IF('24_K_YK'!#REF!&lt;&gt;"",1,0)</f>
        <v>#REF!</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4"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C15" sqref="C15"/>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8" t="str">
        <f>IF('1_GO'!C3="","",'1_GO'!C3)</f>
        <v xml:space="preserve">Muhakemat Hizmetleri </v>
      </c>
      <c r="C1" s="159"/>
      <c r="D1" s="35" t="s">
        <v>808</v>
      </c>
    </row>
    <row r="2" spans="1:4">
      <c r="A2" s="1" t="s">
        <v>786</v>
      </c>
      <c r="B2" s="160" t="str">
        <f>IF('1_GO'!C4="","",'1_GO'!C4)</f>
        <v>Emekli Kesenekleri Ana Süreci</v>
      </c>
      <c r="C2" s="161"/>
    </row>
    <row r="3" spans="1:4">
      <c r="A3" s="1" t="s">
        <v>785</v>
      </c>
      <c r="B3" s="162" t="str">
        <f>IF('1_GO'!C5="","",'1_GO'!C5)</f>
        <v>Personelin işe başlayış ve işten ayrılış bildirgelerini SGK'ya bildirmek Süreci</v>
      </c>
      <c r="C3" s="163"/>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6" t="s">
        <v>1081</v>
      </c>
      <c r="C9" s="12" t="s">
        <v>1091</v>
      </c>
    </row>
  </sheetData>
  <sheetProtection selectLockedCells="1"/>
  <mergeCells count="3">
    <mergeCell ref="B1:C1"/>
    <mergeCell ref="B2:C2"/>
    <mergeCell ref="B3:C3"/>
  </mergeCells>
  <phoneticPr fontId="34" type="noConversion"/>
  <conditionalFormatting sqref="B1:C3">
    <cfRule type="containsBlanks" dxfId="15" priority="2">
      <formula>LEN(TRIM(B1))=0</formula>
    </cfRule>
  </conditionalFormatting>
  <conditionalFormatting sqref="A9:C65536">
    <cfRule type="containsBlanks" dxfId="14"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9" sqref="A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Personelin işe başlayış ve işten ayrılış bildirgelerini SGK'ya bildirmek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4" type="noConversion"/>
  <conditionalFormatting sqref="B1:B3">
    <cfRule type="containsBlanks" dxfId="13" priority="2">
      <formula>LEN(TRIM(B1))=0</formula>
    </cfRule>
  </conditionalFormatting>
  <conditionalFormatting sqref="A9:B65536">
    <cfRule type="containsBlanks" dxfId="12"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5" sqref="B15"/>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Personelin işe başlayış ve işten ayrılış bildirgelerini SGK'ya bildirmek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1082</v>
      </c>
    </row>
    <row r="10" spans="1:3">
      <c r="A10" s="12">
        <v>2</v>
      </c>
      <c r="B10" s="12" t="s">
        <v>1083</v>
      </c>
    </row>
  </sheetData>
  <sheetProtection selectLockedCells="1"/>
  <phoneticPr fontId="34"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20" sqref="C20"/>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5" t="str">
        <f>IF('1_GO'!C3="","",'1_GO'!C3)</f>
        <v xml:space="preserve">Muhakemat Hizmetleri </v>
      </c>
      <c r="C1" s="175"/>
      <c r="D1" s="175"/>
      <c r="E1" s="35" t="s">
        <v>808</v>
      </c>
      <c r="F1" s="14"/>
      <c r="G1" s="14"/>
      <c r="H1" s="14"/>
      <c r="I1" s="14"/>
      <c r="J1" s="14"/>
      <c r="K1" s="14"/>
      <c r="L1" s="14"/>
      <c r="M1" s="14"/>
    </row>
    <row r="2" spans="1:13">
      <c r="A2" s="1" t="s">
        <v>786</v>
      </c>
      <c r="B2" s="176" t="str">
        <f>IF('1_GO'!C4="","",'1_GO'!C4)</f>
        <v>Emekli Kesenekleri Ana Süreci</v>
      </c>
      <c r="C2" s="176"/>
      <c r="D2" s="176"/>
      <c r="E2" s="14"/>
      <c r="F2" s="14"/>
      <c r="G2" s="14"/>
      <c r="H2" s="14"/>
      <c r="I2" s="14"/>
      <c r="J2" s="14"/>
      <c r="K2" s="14"/>
      <c r="L2" s="14"/>
      <c r="M2" s="14"/>
    </row>
    <row r="3" spans="1:13">
      <c r="A3" s="1" t="s">
        <v>785</v>
      </c>
      <c r="B3" s="177" t="str">
        <f>IF('1_GO'!C5="","",'1_GO'!C5)</f>
        <v>Personelin işe başlayış ve işten ayrılış bildirgelerini SGK'ya bildirmek Süreci</v>
      </c>
      <c r="C3" s="177"/>
      <c r="D3" s="17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81.75" customHeight="1">
      <c r="A9" s="30">
        <v>1</v>
      </c>
      <c r="B9" s="117" t="s">
        <v>1075</v>
      </c>
      <c r="C9" s="117" t="s">
        <v>1084</v>
      </c>
      <c r="D9" s="118" t="s">
        <v>1060</v>
      </c>
      <c r="E9" s="118" t="s">
        <v>1068</v>
      </c>
      <c r="F9" s="118" t="s">
        <v>1062</v>
      </c>
      <c r="G9" s="118" t="s">
        <v>1092</v>
      </c>
      <c r="H9" s="118" t="s">
        <v>1092</v>
      </c>
      <c r="I9" s="123" t="s">
        <v>1085</v>
      </c>
      <c r="J9" s="118" t="s">
        <v>1086</v>
      </c>
      <c r="K9" s="119" t="s">
        <v>1069</v>
      </c>
      <c r="L9" s="22" t="s">
        <v>1070</v>
      </c>
      <c r="M9" s="107" t="s">
        <v>820</v>
      </c>
    </row>
    <row r="10" spans="1:13">
      <c r="A10" s="30"/>
      <c r="B10" s="124"/>
      <c r="C10" s="118"/>
      <c r="D10" s="118"/>
      <c r="E10" s="118"/>
      <c r="F10" s="118"/>
      <c r="G10" s="118"/>
      <c r="H10" s="118"/>
      <c r="I10" s="118"/>
      <c r="J10" s="118"/>
      <c r="K10" s="119"/>
      <c r="L10" s="22"/>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4" t="s">
        <v>1096</v>
      </c>
      <c r="B27" s="165"/>
      <c r="C27" s="166"/>
      <c r="D27" s="113"/>
      <c r="E27" s="164" t="s">
        <v>1097</v>
      </c>
      <c r="F27" s="165"/>
      <c r="G27" s="165"/>
      <c r="H27" s="165"/>
      <c r="I27" s="166"/>
      <c r="J27" s="113"/>
      <c r="K27" s="113"/>
      <c r="L27" s="167"/>
      <c r="M27" s="113"/>
    </row>
    <row r="28" spans="1:13">
      <c r="A28" s="169"/>
      <c r="B28" s="170"/>
      <c r="C28" s="171"/>
      <c r="D28" s="113"/>
      <c r="E28" s="169"/>
      <c r="F28" s="170"/>
      <c r="G28" s="170"/>
      <c r="H28" s="170"/>
      <c r="I28" s="171"/>
      <c r="J28" s="113"/>
      <c r="K28" s="113"/>
      <c r="L28" s="168"/>
      <c r="M28" s="113"/>
    </row>
    <row r="29" spans="1:13" ht="18" thickBot="1">
      <c r="A29" s="172"/>
      <c r="B29" s="173"/>
      <c r="C29" s="174"/>
      <c r="D29" s="113"/>
      <c r="E29" s="172"/>
      <c r="F29" s="173"/>
      <c r="G29" s="173"/>
      <c r="H29" s="173"/>
      <c r="I29" s="174"/>
      <c r="J29" s="113"/>
      <c r="K29" s="113"/>
      <c r="L29" s="168"/>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4" t="s">
        <v>1051</v>
      </c>
      <c r="B48" s="165"/>
      <c r="C48" s="166"/>
      <c r="D48" s="113"/>
      <c r="E48" s="164" t="s">
        <v>1052</v>
      </c>
      <c r="F48" s="165"/>
      <c r="G48" s="165"/>
      <c r="H48" s="165"/>
      <c r="I48" s="166"/>
      <c r="J48" s="113"/>
      <c r="K48" s="113"/>
      <c r="L48" s="167"/>
      <c r="M48" s="113"/>
    </row>
    <row r="49" spans="1:13">
      <c r="A49" s="169"/>
      <c r="B49" s="170"/>
      <c r="C49" s="171"/>
      <c r="D49" s="113"/>
      <c r="E49" s="169"/>
      <c r="F49" s="170"/>
      <c r="G49" s="170"/>
      <c r="H49" s="170"/>
      <c r="I49" s="171"/>
      <c r="J49" s="113"/>
      <c r="K49" s="113"/>
      <c r="L49" s="168"/>
      <c r="M49" s="113"/>
    </row>
    <row r="50" spans="1:13" ht="18" thickBot="1">
      <c r="A50" s="172"/>
      <c r="B50" s="173"/>
      <c r="C50" s="174"/>
      <c r="D50" s="113"/>
      <c r="E50" s="172"/>
      <c r="F50" s="173"/>
      <c r="G50" s="173"/>
      <c r="H50" s="173"/>
      <c r="I50" s="174"/>
      <c r="J50" s="113"/>
      <c r="K50" s="113"/>
      <c r="L50" s="168"/>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4" t="s">
        <v>1051</v>
      </c>
      <c r="B69" s="165"/>
      <c r="C69" s="166"/>
      <c r="D69" s="113"/>
      <c r="E69" s="164" t="s">
        <v>1052</v>
      </c>
      <c r="F69" s="165"/>
      <c r="G69" s="165"/>
      <c r="H69" s="165"/>
      <c r="I69" s="166"/>
      <c r="J69" s="113"/>
      <c r="K69" s="113"/>
      <c r="L69" s="167"/>
      <c r="M69" s="113"/>
    </row>
    <row r="70" spans="1:13">
      <c r="A70" s="169"/>
      <c r="B70" s="170"/>
      <c r="C70" s="171"/>
      <c r="D70" s="113"/>
      <c r="E70" s="169"/>
      <c r="F70" s="170"/>
      <c r="G70" s="170"/>
      <c r="H70" s="170"/>
      <c r="I70" s="171"/>
      <c r="J70" s="113"/>
      <c r="K70" s="113"/>
      <c r="L70" s="168"/>
      <c r="M70" s="113"/>
    </row>
    <row r="71" spans="1:13" ht="18" thickBot="1">
      <c r="A71" s="172"/>
      <c r="B71" s="173"/>
      <c r="C71" s="174"/>
      <c r="D71" s="113"/>
      <c r="E71" s="172"/>
      <c r="F71" s="173"/>
      <c r="G71" s="173"/>
      <c r="H71" s="173"/>
      <c r="I71" s="174"/>
      <c r="J71" s="113"/>
      <c r="K71" s="113"/>
      <c r="L71" s="168"/>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4" type="noConversion"/>
  <conditionalFormatting sqref="B1:B3">
    <cfRule type="containsBlanks" dxfId="9" priority="6">
      <formula>LEN(TRIM(B1))=0</formula>
    </cfRule>
  </conditionalFormatting>
  <conditionalFormatting sqref="A4231:M65438 A30:M47 A51:M68 A9 D9:F9 A10:M26 I9:M9">
    <cfRule type="containsBlanks" dxfId="8" priority="5">
      <formula>LEN(TRIM(A9))=0</formula>
    </cfRule>
  </conditionalFormatting>
  <conditionalFormatting sqref="G9">
    <cfRule type="containsBlanks" dxfId="7" priority="2">
      <formula>LEN(TRIM(G9))=0</formula>
    </cfRule>
  </conditionalFormatting>
  <conditionalFormatting sqref="H9">
    <cfRule type="containsBlanks" dxfId="6" priority="1">
      <formula>LEN(TRIM(H9))=0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F9" sqref="F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5" t="str">
        <f>IF('1_GO'!C3="","",'1_GO'!C3)</f>
        <v xml:space="preserve">Muhakemat Hizmetleri </v>
      </c>
      <c r="C1" s="175"/>
      <c r="D1" s="175"/>
      <c r="E1" s="35" t="s">
        <v>808</v>
      </c>
      <c r="F1" s="14"/>
    </row>
    <row r="2" spans="1:6">
      <c r="A2" s="1" t="s">
        <v>786</v>
      </c>
      <c r="B2" s="176" t="str">
        <f>IF('1_GO'!C4="","",'1_GO'!C4)</f>
        <v>Emekli Kesenekleri Ana Süreci</v>
      </c>
      <c r="C2" s="176"/>
      <c r="D2" s="176"/>
      <c r="E2" s="14"/>
      <c r="F2" s="14"/>
    </row>
    <row r="3" spans="1:6">
      <c r="A3" s="1" t="s">
        <v>785</v>
      </c>
      <c r="B3" s="177" t="str">
        <f>IF('1_GO'!C5="","",'1_GO'!C5)</f>
        <v>Personelin işe başlayış ve işten ayrılış bildirgelerini SGK'ya bildirmek Süreci</v>
      </c>
      <c r="C3" s="177"/>
      <c r="D3" s="177"/>
      <c r="E3" s="14"/>
      <c r="F3" s="14"/>
    </row>
    <row r="4" spans="1:6">
      <c r="A4" s="2"/>
      <c r="B4" s="2"/>
      <c r="C4" s="2"/>
      <c r="D4" s="14"/>
      <c r="E4" s="14"/>
      <c r="F4" s="14"/>
    </row>
    <row r="5" spans="1:6" ht="21.75">
      <c r="A5" s="6" t="s">
        <v>109</v>
      </c>
      <c r="B5" s="7"/>
      <c r="C5" s="7"/>
      <c r="D5" s="16"/>
      <c r="E5" s="178" t="s">
        <v>113</v>
      </c>
      <c r="F5" s="14"/>
    </row>
    <row r="6" spans="1:6">
      <c r="A6" s="9"/>
      <c r="B6" s="10"/>
      <c r="C6" s="10"/>
      <c r="D6" s="17"/>
      <c r="E6" s="179"/>
      <c r="F6" s="14"/>
    </row>
    <row r="7" spans="1:6">
      <c r="A7" s="14"/>
      <c r="B7" s="14"/>
      <c r="C7" s="14"/>
      <c r="D7" s="14"/>
      <c r="E7" s="14"/>
      <c r="F7" s="14"/>
    </row>
    <row r="8" spans="1:6">
      <c r="A8" s="1" t="s">
        <v>782</v>
      </c>
      <c r="B8" s="15" t="s">
        <v>1042</v>
      </c>
      <c r="C8" s="15" t="s">
        <v>1063</v>
      </c>
      <c r="D8" s="15" t="s">
        <v>108</v>
      </c>
      <c r="E8" s="15" t="s">
        <v>107</v>
      </c>
      <c r="F8" s="15" t="s">
        <v>110</v>
      </c>
    </row>
    <row r="9" spans="1:6">
      <c r="A9" s="29">
        <v>1</v>
      </c>
      <c r="B9" s="30" t="s">
        <v>1066</v>
      </c>
      <c r="C9" s="30" t="s">
        <v>1062</v>
      </c>
      <c r="D9" s="30" t="s">
        <v>1073</v>
      </c>
      <c r="E9" s="30" t="s">
        <v>1059</v>
      </c>
      <c r="F9" s="30" t="s">
        <v>1074</v>
      </c>
    </row>
    <row r="11" spans="1:6">
      <c r="B11" s="133"/>
      <c r="C11" s="131"/>
      <c r="D11" s="131"/>
      <c r="E11" s="131"/>
      <c r="F11" s="131"/>
    </row>
    <row r="12" spans="1:6">
      <c r="B12" s="107"/>
      <c r="C12" s="107"/>
      <c r="D12" s="107"/>
      <c r="E12" s="107"/>
      <c r="F12" s="107"/>
    </row>
  </sheetData>
  <sheetProtection formatCells="0" selectLockedCells="1"/>
  <mergeCells count="4">
    <mergeCell ref="B1:D1"/>
    <mergeCell ref="B2:D2"/>
    <mergeCell ref="B3:D3"/>
    <mergeCell ref="E5:E6"/>
  </mergeCells>
  <phoneticPr fontId="34" type="noConversion"/>
  <conditionalFormatting sqref="B1:B3">
    <cfRule type="containsBlanks" dxfId="5" priority="2">
      <formula>LEN(TRIM(B1))=0</formula>
    </cfRule>
  </conditionalFormatting>
  <conditionalFormatting sqref="A13:F65536 A9:F9 C11:F11 B10:F10 A10:A12">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120" zoomScaleNormal="120" zoomScaleSheetLayoutView="115" zoomScalePageLayoutView="120" workbookViewId="0">
      <selection activeCell="J4" sqref="J4"/>
    </sheetView>
  </sheetViews>
  <sheetFormatPr defaultRowHeight="17.25"/>
  <sheetData>
    <row r="1" spans="1:11" ht="27" customHeight="1">
      <c r="A1" s="151" t="s">
        <v>1090</v>
      </c>
      <c r="B1" s="152"/>
      <c r="C1" s="152"/>
      <c r="D1" s="152"/>
      <c r="E1" s="152"/>
      <c r="F1" s="152"/>
      <c r="G1" s="152"/>
      <c r="H1" s="152"/>
      <c r="I1" s="152"/>
    </row>
    <row r="2" spans="1:11" ht="27" customHeight="1">
      <c r="A2" s="153"/>
      <c r="B2" s="180"/>
      <c r="C2" s="180"/>
      <c r="D2" s="180"/>
      <c r="E2" s="180"/>
      <c r="F2" s="180"/>
      <c r="G2" s="180"/>
      <c r="H2" s="180"/>
      <c r="I2" s="180"/>
      <c r="J2" s="180"/>
    </row>
    <row r="3" spans="1:11" ht="27" customHeight="1">
      <c r="A3" s="128"/>
      <c r="B3" s="128"/>
      <c r="C3" s="128"/>
      <c r="D3" s="128" t="s">
        <v>1071</v>
      </c>
      <c r="E3" s="128"/>
      <c r="F3" s="128"/>
      <c r="G3" s="128"/>
      <c r="H3" s="128"/>
      <c r="I3" s="35"/>
    </row>
    <row r="4" spans="1:11" ht="28.5" customHeight="1">
      <c r="E4" s="126"/>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I1"/>
    <mergeCell ref="A2:J2"/>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5" t="str">
        <f>IF('1_GO'!C3="","",'1_GO'!C3)</f>
        <v xml:space="preserve">Muhakemat Hizmetleri </v>
      </c>
      <c r="C1" s="175"/>
      <c r="D1" s="175"/>
      <c r="E1" s="35" t="s">
        <v>808</v>
      </c>
      <c r="F1" s="14"/>
      <c r="G1" s="14"/>
    </row>
    <row r="2" spans="1:7">
      <c r="A2" s="1" t="s">
        <v>786</v>
      </c>
      <c r="B2" s="176" t="str">
        <f>IF('1_GO'!C4="","",'1_GO'!C4)</f>
        <v>Emekli Kesenekleri Ana Süreci</v>
      </c>
      <c r="C2" s="176"/>
      <c r="D2" s="176"/>
      <c r="E2" s="14"/>
      <c r="F2" s="14"/>
      <c r="G2" s="14"/>
    </row>
    <row r="3" spans="1:7">
      <c r="A3" s="1" t="s">
        <v>785</v>
      </c>
      <c r="B3" s="177" t="str">
        <f>IF('1_GO'!C5="","",'1_GO'!C5)</f>
        <v>Personelin işe başlayış ve işten ayrılış bildirgelerini SGK'ya bildirmek Süreci</v>
      </c>
      <c r="C3" s="177"/>
      <c r="D3" s="17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4"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17" sqref="B17"/>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5" t="str">
        <f>IF('1_GO'!C3="","",'1_GO'!C3)</f>
        <v xml:space="preserve">Muhakemat Hizmetleri </v>
      </c>
      <c r="C1" s="175"/>
      <c r="D1" s="175"/>
      <c r="E1" s="35" t="s">
        <v>808</v>
      </c>
      <c r="F1" s="14"/>
    </row>
    <row r="2" spans="1:6">
      <c r="A2" s="1" t="s">
        <v>786</v>
      </c>
      <c r="B2" s="176" t="str">
        <f>IF('1_GO'!C4="","",'1_GO'!C4)</f>
        <v>Emekli Kesenekleri Ana Süreci</v>
      </c>
      <c r="C2" s="176"/>
      <c r="D2" s="176"/>
      <c r="E2" s="14"/>
      <c r="F2" s="14"/>
    </row>
    <row r="3" spans="1:6">
      <c r="A3" s="1" t="s">
        <v>785</v>
      </c>
      <c r="B3" s="177" t="str">
        <f>IF('1_GO'!C5="","",'1_GO'!C5)</f>
        <v>Personelin işe başlayış ve işten ayrılış bildirgelerini SGK'ya bildirmek Süreci</v>
      </c>
      <c r="C3" s="177"/>
      <c r="D3" s="17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1061</v>
      </c>
      <c r="C10" s="29">
        <v>5065052078</v>
      </c>
      <c r="D10" s="125" t="s">
        <v>1064</v>
      </c>
      <c r="E10" s="29" t="s">
        <v>1065</v>
      </c>
      <c r="F10" s="29" t="s">
        <v>1066</v>
      </c>
    </row>
    <row r="11" spans="1:6">
      <c r="A11" s="127"/>
      <c r="B11" s="127"/>
    </row>
    <row r="12" spans="1:6">
      <c r="A12" s="127"/>
    </row>
  </sheetData>
  <sheetProtection selectLockedCells="1"/>
  <mergeCells count="3">
    <mergeCell ref="B1:D1"/>
    <mergeCell ref="B2:D2"/>
    <mergeCell ref="B3:D3"/>
  </mergeCells>
  <phoneticPr fontId="34"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6" t="s">
        <v>104</v>
      </c>
      <c r="D1" s="146"/>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3" t="s">
        <v>101</v>
      </c>
      <c r="C36" s="143"/>
      <c r="D36" s="143"/>
      <c r="E36" s="143"/>
      <c r="F36" s="143"/>
      <c r="G36" s="143"/>
      <c r="H36" s="143"/>
      <c r="I36" s="143"/>
      <c r="J36" s="143"/>
      <c r="K36" s="143"/>
      <c r="L36" s="57"/>
      <c r="M36" s="57"/>
      <c r="N36" s="57"/>
      <c r="O36" s="57"/>
      <c r="P36" s="57"/>
      <c r="Q36" s="57"/>
    </row>
    <row r="37" spans="2:17">
      <c r="B37" s="147" t="s">
        <v>47</v>
      </c>
      <c r="C37" s="147"/>
      <c r="D37" s="147"/>
      <c r="E37" s="147"/>
      <c r="F37" s="147"/>
      <c r="G37" s="147"/>
      <c r="H37" s="147"/>
      <c r="I37" s="147"/>
      <c r="J37" s="147"/>
      <c r="K37" s="147"/>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7" t="s">
        <v>102</v>
      </c>
      <c r="C40" s="147"/>
      <c r="D40" s="147"/>
      <c r="E40" s="147"/>
      <c r="F40" s="147"/>
      <c r="G40" s="147"/>
      <c r="H40" s="147"/>
      <c r="I40" s="147"/>
      <c r="J40" s="147"/>
      <c r="K40" s="147"/>
      <c r="L40" s="57"/>
      <c r="M40" s="57"/>
      <c r="N40" s="57"/>
      <c r="O40" s="57"/>
      <c r="P40" s="57"/>
      <c r="Q40" s="57"/>
    </row>
    <row r="41" spans="2:17">
      <c r="B41" s="147" t="s">
        <v>48</v>
      </c>
      <c r="C41" s="147"/>
      <c r="D41" s="147"/>
      <c r="E41" s="147"/>
      <c r="F41" s="147"/>
      <c r="G41" s="147"/>
      <c r="H41" s="147"/>
      <c r="I41" s="147"/>
      <c r="J41" s="147"/>
      <c r="K41" s="147"/>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4" t="s">
        <v>66</v>
      </c>
      <c r="C64" s="145"/>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3" t="s">
        <v>74</v>
      </c>
      <c r="C78" s="143"/>
      <c r="D78" s="143"/>
      <c r="E78" s="143"/>
      <c r="F78" s="143"/>
      <c r="G78" s="143"/>
      <c r="H78" s="143"/>
      <c r="I78" s="143"/>
      <c r="J78" s="143"/>
      <c r="K78" s="143"/>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3" t="s">
        <v>75</v>
      </c>
      <c r="C105" s="143"/>
      <c r="D105" s="143"/>
      <c r="E105" s="143"/>
      <c r="F105" s="143"/>
      <c r="G105" s="143"/>
      <c r="H105" s="143"/>
      <c r="I105" s="143"/>
      <c r="J105" s="143"/>
      <c r="K105" s="143"/>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C29" sqref="C29"/>
    </sheetView>
  </sheetViews>
  <sheetFormatPr defaultRowHeight="17.25"/>
  <sheetData>
    <row r="1" spans="1:9">
      <c r="A1" s="153" t="s">
        <v>1093</v>
      </c>
      <c r="B1" s="153"/>
      <c r="C1" s="153"/>
      <c r="D1" s="153"/>
      <c r="E1" s="153"/>
      <c r="F1" s="153"/>
      <c r="G1" s="153"/>
      <c r="H1" s="153"/>
      <c r="I1" s="153"/>
    </row>
    <row r="2" spans="1:9">
      <c r="A2" s="153" t="s">
        <v>1055</v>
      </c>
      <c r="B2" s="153"/>
      <c r="C2" s="153"/>
      <c r="D2" s="153"/>
      <c r="E2" s="153"/>
      <c r="F2" s="153"/>
      <c r="G2" s="153"/>
      <c r="H2" s="153"/>
      <c r="I2" s="153"/>
    </row>
    <row r="3" spans="1:9" ht="22.9" customHeight="1">
      <c r="A3" s="151" t="s">
        <v>1090</v>
      </c>
      <c r="B3" s="152"/>
      <c r="C3" s="152"/>
      <c r="D3" s="152"/>
      <c r="E3" s="152"/>
      <c r="F3" s="152"/>
      <c r="G3" s="152"/>
      <c r="H3" s="152"/>
      <c r="I3" s="152"/>
    </row>
    <row r="4" spans="1:9">
      <c r="A4" s="153"/>
      <c r="B4" s="157"/>
      <c r="C4" s="157"/>
      <c r="D4" s="157"/>
      <c r="E4" s="157"/>
      <c r="F4" s="157"/>
      <c r="G4" s="157"/>
      <c r="H4" s="157"/>
      <c r="I4" s="157"/>
    </row>
    <row r="5" spans="1:9">
      <c r="A5" s="120"/>
      <c r="B5" s="120"/>
      <c r="C5" s="120"/>
      <c r="D5" s="120"/>
      <c r="E5" s="120"/>
      <c r="F5" s="120"/>
      <c r="G5" s="120"/>
      <c r="H5" s="120"/>
      <c r="I5" s="120"/>
    </row>
    <row r="6" spans="1:9">
      <c r="A6" s="120"/>
      <c r="B6" s="120"/>
      <c r="C6" s="120"/>
      <c r="D6" s="120"/>
      <c r="E6" s="120"/>
      <c r="F6" s="120"/>
      <c r="G6" s="120"/>
      <c r="H6" s="120"/>
      <c r="I6" s="120"/>
    </row>
    <row r="7" spans="1:9">
      <c r="A7" s="120"/>
      <c r="B7" s="120"/>
      <c r="C7" s="120"/>
      <c r="D7" s="120"/>
      <c r="E7" s="120"/>
      <c r="F7" s="120"/>
      <c r="G7" s="120"/>
      <c r="H7" s="120"/>
      <c r="I7" s="120"/>
    </row>
    <row r="8" spans="1:9">
      <c r="A8" s="120"/>
      <c r="B8" s="120"/>
      <c r="C8" s="120"/>
      <c r="D8" s="120"/>
      <c r="E8" s="120"/>
      <c r="F8" s="120"/>
      <c r="G8" s="120"/>
      <c r="H8" s="120"/>
      <c r="I8" s="120"/>
    </row>
    <row r="9" spans="1:9">
      <c r="A9" s="120"/>
      <c r="B9" s="120"/>
      <c r="C9" s="120"/>
      <c r="D9" s="120"/>
      <c r="E9" s="120"/>
      <c r="F9" s="120"/>
      <c r="G9" s="120"/>
      <c r="H9" s="120"/>
      <c r="I9" s="120"/>
    </row>
    <row r="10" spans="1:9">
      <c r="A10" s="120"/>
      <c r="B10" s="120"/>
      <c r="C10" s="120"/>
      <c r="D10" s="120"/>
      <c r="E10" s="120"/>
      <c r="F10" s="120"/>
      <c r="G10" s="120"/>
      <c r="H10" s="120"/>
      <c r="I10" s="120"/>
    </row>
    <row r="11" spans="1:9">
      <c r="A11" s="120"/>
      <c r="B11" s="120"/>
      <c r="C11" s="120"/>
      <c r="D11" s="120"/>
      <c r="E11" s="120"/>
      <c r="F11" s="120"/>
      <c r="G11" s="120"/>
      <c r="H11" s="120"/>
      <c r="I11" s="120"/>
    </row>
    <row r="12" spans="1:9">
      <c r="A12" s="120"/>
      <c r="B12" s="120"/>
      <c r="C12" s="120"/>
      <c r="D12" s="120"/>
      <c r="E12" s="120"/>
      <c r="F12" s="120"/>
      <c r="G12" s="120"/>
      <c r="H12" s="120"/>
      <c r="I12" s="120"/>
    </row>
    <row r="13" spans="1:9">
      <c r="A13" s="120"/>
      <c r="B13" s="120"/>
      <c r="C13" s="120"/>
      <c r="D13" s="120"/>
      <c r="E13" s="120"/>
      <c r="F13" s="120"/>
      <c r="G13" s="120"/>
      <c r="H13" s="120"/>
      <c r="I13" s="120"/>
    </row>
    <row r="14" spans="1:9">
      <c r="A14" s="120"/>
      <c r="B14" s="120"/>
      <c r="C14" s="120"/>
      <c r="D14" s="120"/>
      <c r="E14" s="120"/>
      <c r="F14" s="120"/>
      <c r="G14" s="120"/>
      <c r="H14" s="120"/>
      <c r="I14" s="120"/>
    </row>
    <row r="15" spans="1:9">
      <c r="A15" s="120"/>
      <c r="B15" s="120"/>
      <c r="C15" s="120"/>
      <c r="D15" s="120"/>
      <c r="E15" s="120"/>
      <c r="F15" s="120"/>
      <c r="G15" s="120"/>
      <c r="H15" s="120"/>
      <c r="I15" s="120"/>
    </row>
    <row r="16" spans="1:9">
      <c r="A16" s="120"/>
      <c r="B16" s="120"/>
      <c r="C16" s="120"/>
      <c r="D16" s="120"/>
      <c r="E16" s="120"/>
      <c r="F16" s="120"/>
      <c r="G16" s="120"/>
      <c r="H16" s="120"/>
      <c r="I16" s="120"/>
    </row>
    <row r="17" spans="1:9">
      <c r="A17" s="120"/>
      <c r="B17" s="120"/>
      <c r="C17" s="120"/>
      <c r="D17" s="120"/>
      <c r="E17" s="120"/>
      <c r="F17" s="120"/>
      <c r="G17" s="120"/>
      <c r="H17" s="120"/>
      <c r="I17" s="120"/>
    </row>
    <row r="18" spans="1:9">
      <c r="A18" s="120"/>
      <c r="B18" s="120"/>
      <c r="C18" s="120"/>
      <c r="D18" s="120"/>
      <c r="E18" s="121"/>
      <c r="F18" s="120"/>
      <c r="G18" s="120"/>
      <c r="H18" s="120"/>
      <c r="I18" s="120"/>
    </row>
    <row r="19" spans="1:9">
      <c r="A19" s="120"/>
      <c r="B19" s="120"/>
      <c r="C19" s="120"/>
      <c r="D19" s="120"/>
      <c r="E19" s="120"/>
      <c r="F19" s="120"/>
      <c r="G19" s="120"/>
      <c r="H19" s="120"/>
      <c r="I19" s="120"/>
    </row>
    <row r="20" spans="1:9">
      <c r="A20" s="120"/>
      <c r="B20" s="120"/>
      <c r="C20" s="120"/>
      <c r="D20" s="120"/>
      <c r="E20" s="122"/>
      <c r="F20" s="120"/>
      <c r="G20" s="120"/>
      <c r="H20" s="120"/>
      <c r="I20" s="120"/>
    </row>
    <row r="21" spans="1:9">
      <c r="A21" s="120"/>
      <c r="B21" s="120"/>
      <c r="C21" s="120"/>
      <c r="D21" s="120"/>
      <c r="E21" s="120"/>
      <c r="F21" s="120"/>
      <c r="G21" s="120"/>
      <c r="H21" s="120"/>
      <c r="I21" s="120"/>
    </row>
    <row r="22" spans="1:9">
      <c r="A22" s="120"/>
      <c r="B22" s="120"/>
      <c r="C22" s="120"/>
      <c r="D22" s="120"/>
      <c r="E22" s="120"/>
      <c r="F22" s="120"/>
      <c r="G22" s="120"/>
      <c r="H22" s="120"/>
      <c r="I22" s="120"/>
    </row>
    <row r="23" spans="1:9">
      <c r="A23" s="120"/>
      <c r="B23" s="120"/>
      <c r="C23" s="120"/>
      <c r="D23" s="120"/>
      <c r="E23" s="120"/>
      <c r="F23" s="120"/>
      <c r="G23" s="120"/>
      <c r="H23" s="120"/>
      <c r="I23" s="120"/>
    </row>
    <row r="24" spans="1:9">
      <c r="A24" s="120"/>
      <c r="B24" s="120"/>
      <c r="C24" s="120"/>
      <c r="D24" s="120"/>
      <c r="E24" s="120"/>
      <c r="F24" s="120"/>
      <c r="G24" s="120"/>
      <c r="H24" s="120"/>
      <c r="I24" s="120"/>
    </row>
    <row r="25" spans="1:9">
      <c r="A25" s="120"/>
      <c r="B25" s="120"/>
      <c r="C25" s="120"/>
      <c r="D25" s="120"/>
      <c r="E25" s="120"/>
      <c r="F25" s="120"/>
      <c r="G25" s="120"/>
      <c r="H25" s="120"/>
      <c r="I25" s="120"/>
    </row>
    <row r="26" spans="1:9">
      <c r="A26" s="120"/>
      <c r="B26" s="120"/>
      <c r="C26" s="120"/>
      <c r="D26" s="120"/>
      <c r="E26" s="120"/>
      <c r="F26" s="120"/>
      <c r="G26" s="120"/>
      <c r="H26" s="120"/>
      <c r="I26" s="120"/>
    </row>
    <row r="27" spans="1:9">
      <c r="A27" s="120"/>
      <c r="B27" s="120"/>
      <c r="C27" s="120"/>
      <c r="D27" s="120"/>
      <c r="E27" s="120"/>
      <c r="F27" s="120"/>
      <c r="G27" s="120"/>
      <c r="H27" s="120"/>
      <c r="I27" s="120"/>
    </row>
    <row r="28" spans="1:9">
      <c r="A28" s="120"/>
      <c r="B28" s="120"/>
      <c r="C28" s="120"/>
      <c r="D28" s="120"/>
      <c r="E28" s="120"/>
      <c r="F28" s="120"/>
      <c r="G28" s="120"/>
      <c r="H28" s="120"/>
      <c r="I28" s="120"/>
    </row>
    <row r="29" spans="1:9">
      <c r="A29" s="120"/>
      <c r="B29" s="120"/>
      <c r="C29" s="120"/>
      <c r="D29" s="120"/>
      <c r="E29" s="120"/>
      <c r="F29" s="120"/>
      <c r="G29" s="120"/>
      <c r="H29" s="120"/>
      <c r="I29" s="120"/>
    </row>
    <row r="30" spans="1:9">
      <c r="A30" s="120"/>
      <c r="B30" s="120"/>
      <c r="C30" s="120"/>
      <c r="D30" s="120"/>
      <c r="E30" s="120"/>
      <c r="F30" s="120"/>
      <c r="G30" s="120"/>
      <c r="H30" s="120"/>
      <c r="I30" s="120"/>
    </row>
    <row r="31" spans="1:9">
      <c r="A31" s="120"/>
      <c r="B31" s="120"/>
      <c r="C31" s="120"/>
      <c r="D31" s="120"/>
      <c r="E31" s="120"/>
      <c r="F31" s="120"/>
      <c r="G31" s="120"/>
      <c r="H31" s="120"/>
      <c r="I31" s="120"/>
    </row>
    <row r="34" spans="1:9" ht="18" thickBot="1"/>
    <row r="35" spans="1:9">
      <c r="A35" s="154" t="s">
        <v>1094</v>
      </c>
      <c r="B35" s="155"/>
      <c r="C35" s="155"/>
      <c r="D35" s="156"/>
      <c r="E35" s="154" t="s">
        <v>1095</v>
      </c>
      <c r="F35" s="155"/>
      <c r="G35" s="155"/>
      <c r="H35" s="155"/>
      <c r="I35" s="156"/>
    </row>
    <row r="36" spans="1:9" ht="18.75" customHeight="1">
      <c r="A36" s="148"/>
      <c r="B36" s="149"/>
      <c r="C36" s="149"/>
      <c r="D36" s="150"/>
      <c r="E36" s="148"/>
      <c r="F36" s="149"/>
      <c r="G36" s="149"/>
      <c r="H36" s="149"/>
      <c r="I36" s="150"/>
    </row>
    <row r="37" spans="1:9" ht="18" thickBot="1">
      <c r="A37" s="95"/>
      <c r="B37" s="96"/>
      <c r="C37" s="96"/>
      <c r="D37" s="97"/>
      <c r="E37" s="95"/>
      <c r="F37" s="96"/>
      <c r="G37" s="96"/>
      <c r="H37" s="96"/>
      <c r="I37" s="97"/>
    </row>
  </sheetData>
  <mergeCells count="8">
    <mergeCell ref="E36:I36"/>
    <mergeCell ref="A36:D36"/>
    <mergeCell ref="A3:I3"/>
    <mergeCell ref="A1:I1"/>
    <mergeCell ref="A2:I2"/>
    <mergeCell ref="A35:D35"/>
    <mergeCell ref="E35:I35"/>
    <mergeCell ref="A4:I4"/>
  </mergeCells>
  <phoneticPr fontId="34"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9" sqref="C19"/>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8" t="str">
        <f>IF('1_GO'!C3="","",'1_GO'!C3)</f>
        <v xml:space="preserve">Muhakemat Hizmetleri </v>
      </c>
      <c r="C1" s="159"/>
      <c r="D1" s="35" t="s">
        <v>808</v>
      </c>
    </row>
    <row r="2" spans="1:4">
      <c r="A2" s="1" t="s">
        <v>786</v>
      </c>
      <c r="B2" s="160" t="str">
        <f>IF('1_GO'!C4="","",'1_GO'!C4)</f>
        <v>Emekli Kesenekleri Ana Süreci</v>
      </c>
      <c r="C2" s="161"/>
    </row>
    <row r="3" spans="1:4">
      <c r="A3" s="1" t="s">
        <v>785</v>
      </c>
      <c r="B3" s="162" t="str">
        <f>IF('1_GO'!C5="","",'1_GO'!C5)</f>
        <v>Personelin işe başlayış ve işten ayrılış bildirgelerini SGK'ya bildirmek Süreci</v>
      </c>
      <c r="C3" s="163"/>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1067</v>
      </c>
      <c r="C9" s="12">
        <v>1</v>
      </c>
    </row>
    <row r="10" spans="1:4">
      <c r="A10" s="12">
        <v>2</v>
      </c>
      <c r="B10" s="129" t="s">
        <v>1062</v>
      </c>
      <c r="C10" s="12">
        <v>1</v>
      </c>
    </row>
    <row r="11" spans="1:4">
      <c r="B11" s="127"/>
    </row>
  </sheetData>
  <sheetProtection selectLockedCells="1"/>
  <mergeCells count="3">
    <mergeCell ref="B1:C1"/>
    <mergeCell ref="B2:C2"/>
    <mergeCell ref="B3:C3"/>
  </mergeCells>
  <phoneticPr fontId="34" type="noConversion"/>
  <conditionalFormatting sqref="B1:C3">
    <cfRule type="containsBlanks" dxfId="32" priority="3">
      <formula>LEN(TRIM(B1))=0</formula>
    </cfRule>
  </conditionalFormatting>
  <conditionalFormatting sqref="A151:C65324 A12:B150 A9:B9 A10:A11">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8" t="str">
        <f>IF('1_GO'!C3="","",'1_GO'!C3)</f>
        <v xml:space="preserve">Muhakemat Hizmetleri </v>
      </c>
      <c r="C1" s="159"/>
      <c r="D1" s="35" t="s">
        <v>808</v>
      </c>
    </row>
    <row r="2" spans="1:4">
      <c r="A2" s="1" t="s">
        <v>786</v>
      </c>
      <c r="B2" s="160" t="str">
        <f>IF('1_GO'!C4="","",'1_GO'!C4)</f>
        <v>Emekli Kesenekleri Ana Süreci</v>
      </c>
      <c r="C2" s="161"/>
    </row>
    <row r="3" spans="1:4">
      <c r="A3" s="1" t="s">
        <v>785</v>
      </c>
      <c r="B3" s="162" t="str">
        <f>IF('1_GO'!C5="","",'1_GO'!C5)</f>
        <v>Personelin işe başlayış ve işten ayrılış bildirgelerini SGK'ya bildirmek Süreci</v>
      </c>
      <c r="C3" s="163"/>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1056</v>
      </c>
      <c r="C9" s="12">
        <v>6</v>
      </c>
    </row>
    <row r="10" spans="1:4">
      <c r="A10" s="12">
        <v>2</v>
      </c>
      <c r="B10" s="12" t="s">
        <v>1057</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Personelin işe başlayış ve işten ayrılış bildirgelerini SGK'ya bildirmek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1072</v>
      </c>
    </row>
  </sheetData>
  <sheetProtection selectLockedCells="1"/>
  <phoneticPr fontId="34" type="noConversion"/>
  <conditionalFormatting sqref="B1:B3">
    <cfRule type="containsBlanks" dxfId="25" priority="2">
      <formula>LEN(TRIM(B1))=0</formula>
    </cfRule>
  </conditionalFormatting>
  <conditionalFormatting sqref="A11:B65536 A10 A9:B9">
    <cfRule type="containsBlanks" dxfId="24"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4" sqref="B14"/>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Personelin işe başlayış ve işten ayrılış bildirgelerini SGK'ya bildirmek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32" t="s">
        <v>1077</v>
      </c>
    </row>
  </sheetData>
  <sheetProtection selectLockedCells="1"/>
  <phoneticPr fontId="34" type="noConversion"/>
  <conditionalFormatting sqref="B1:B3">
    <cfRule type="containsBlanks" dxfId="23" priority="4">
      <formula>LEN(TRIM(B1))=0</formula>
    </cfRule>
  </conditionalFormatting>
  <conditionalFormatting sqref="A10:B65536 A9">
    <cfRule type="containsBlanks" dxfId="22" priority="3">
      <formula>LEN(TRIM(A9))=0</formula>
    </cfRule>
  </conditionalFormatting>
  <conditionalFormatting sqref="B9">
    <cfRule type="containsBlanks" dxfId="21" priority="1">
      <formula>LEN(TRIM(B9))=0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2" sqref="B12"/>
    </sheetView>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Personelin işe başlayış ve işten ayrılış bildirgelerini SGK'ya bildirmek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1078</v>
      </c>
    </row>
    <row r="10" spans="1:3">
      <c r="A10" s="12">
        <v>2</v>
      </c>
      <c r="B10" s="12" t="s">
        <v>1079</v>
      </c>
    </row>
  </sheetData>
  <sheetProtection selectLockedCells="1"/>
  <phoneticPr fontId="34" type="noConversion"/>
  <conditionalFormatting sqref="B1:B3">
    <cfRule type="containsBlanks" dxfId="20" priority="3">
      <formula>LEN(TRIM(B1))=0</formula>
    </cfRule>
  </conditionalFormatting>
  <conditionalFormatting sqref="A10:B65536 A9">
    <cfRule type="containsBlanks" dxfId="19" priority="2">
      <formula>LEN(TRIM(A9))=0</formula>
    </cfRule>
  </conditionalFormatting>
  <conditionalFormatting sqref="B9">
    <cfRule type="containsBlanks" dxfId="1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6" sqref="B16"/>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Emekli Kesenekleri Ana Süreci</v>
      </c>
    </row>
    <row r="3" spans="1:3">
      <c r="A3" s="1" t="s">
        <v>785</v>
      </c>
      <c r="B3" s="5" t="str">
        <f>IF('1_GO'!C5="","",'1_GO'!C5)</f>
        <v>Personelin işe başlayış ve işten ayrılış bildirgelerini SGK'ya bildirmek Süreci</v>
      </c>
    </row>
    <row r="4" spans="1:3">
      <c r="A4" s="2"/>
      <c r="B4" s="2"/>
    </row>
    <row r="5" spans="1:3" ht="21.75">
      <c r="A5" s="6" t="s">
        <v>445</v>
      </c>
      <c r="B5" s="8"/>
    </row>
    <row r="6" spans="1:3">
      <c r="A6" s="9"/>
      <c r="B6" s="11"/>
    </row>
    <row r="7" spans="1:3">
      <c r="A7" s="3"/>
      <c r="B7" s="2"/>
    </row>
    <row r="8" spans="1:3">
      <c r="A8" s="1" t="s">
        <v>782</v>
      </c>
      <c r="B8" s="1" t="s">
        <v>802</v>
      </c>
    </row>
    <row r="9" spans="1:3">
      <c r="A9" s="112" t="s">
        <v>1058</v>
      </c>
      <c r="B9" s="112" t="s">
        <v>1080</v>
      </c>
    </row>
    <row r="10" spans="1:3">
      <c r="A10" s="112"/>
      <c r="B10" s="130"/>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4" type="noConversion"/>
  <conditionalFormatting sqref="B1:B3">
    <cfRule type="containsBlanks" dxfId="17" priority="2">
      <formula>LEN(TRIM(B1))=0</formula>
    </cfRule>
  </conditionalFormatting>
  <conditionalFormatting sqref="A11:B65536 A10 A9:B9">
    <cfRule type="containsBlanks" dxfId="16"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2014-12-18T11:21:42Z</cp:lastPrinted>
  <dcterms:created xsi:type="dcterms:W3CDTF">2011-03-10T05:19:50Z</dcterms:created>
  <dcterms:modified xsi:type="dcterms:W3CDTF">2014-12-18T11:21:47Z</dcterms:modified>
</cp:coreProperties>
</file>