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2"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<sst xmlns="http://schemas.openxmlformats.org/spreadsheetml/2006/main" count="1597" uniqueCount="1094">
  <si>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</si>
  <si>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</si>
  <si>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</si>
  <si>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</si>
  <si>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</si>
  <si>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</si>
  <si>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</si>
  <si>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</si>
  <si>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</si>
  <si>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</si>
  <si>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</si>
  <si>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</si>
  <si>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</si>
  <si>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</si>
  <si>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</si>
  <si>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</si>
  <si>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</si>
  <si>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</si>
  <si>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</si>
  <si>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</si>
  <si>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</si>
  <si>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</si>
  <si>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</si>
  <si>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</si>
  <si>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</si>
  <si>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</si>
  <si>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</si>
  <si>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</si>
  <si>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</si>
  <si>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</si>
  <si>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</si>
  <si>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</si>
  <si>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</si>
  <si>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</si>
  <si>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</si>
  <si>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</si>
  <si>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</si>
  <si>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</si>
  <si>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</si>
  <si>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</si>
  <si>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</si>
  <si>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</si>
  <si>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</si>
  <si>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</si>
  <si>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</si>
  <si>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</si>
  <si>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</si>
  <si>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</si>
  <si>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</si>
  <si>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</si>
  <si>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</si>
  <si>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</si>
  <si>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</si>
  <si>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</si>
  <si>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</si>
  <si>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</si>
  <si>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</si>
  <si>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</si>
  <si>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</si>
  <si>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</si>
  <si>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</si>
  <si>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</si>
  <si>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</si>
  <si>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</si>
  <si>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</si>
  <si>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</si>
  <si>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</si>
  <si>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</si>
  <si>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</si>
  <si>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</si>
  <si>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</si>
  <si>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</si>
  <si>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</si>
  <si>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</si>
  <si>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</si>
  <si>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</si>
  <si>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</si>
  <si>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</si>
  <si>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</si>
  <si>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</si>
  <si>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</si>
  <si>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</si>
  <si>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</si>
  <si>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</si>
  <si>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</si>
  <si>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</si>
  <si>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</si>
  <si>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</si>
  <si>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</si>
  <si>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</si>
  <si>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</si>
  <si>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</si>
  <si>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</si>
  <si>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</si>
  <si>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</si>
  <si>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</si>
  <si>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</si>
  <si>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</si>
  <si>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</si>
  <si>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</si>
  <si>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</si>
  <si>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</si>
  <si>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</si>
  <si>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</si>
  <si>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</si>
  <si>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</si>
  <si>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</si>
  <si>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</si>
  <si>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</si>
  <si>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</si>
  <si>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</si>
  <si>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</si>
  <si>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</si>
  <si>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</si>
  <si>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</si>
  <si>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</si>
  <si>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</si>
  <si>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</si>
  <si>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</si>
  <si>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</si>
  <si>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</si>
  <si>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</si>
  <si>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</si>
  <si>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</si>
  <si>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</si>
  <si>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</si>
  <si>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</si>
  <si>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</si>
  <si>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</si>
  <si>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</si>
  <si>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</si>
  <si>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</si>
  <si>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</si>
  <si>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</si>
  <si>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</si>
  <si>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</si>
  <si>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</si>
  <si>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</si>
  <si>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</si>
  <si>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</si>
  <si>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</si>
  <si>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</si>
  <si>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</si>
  <si>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</si>
  <si>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</si>
  <si>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</si>
  <si>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</si>
  <si>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</si>
  <si>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</si>
  <si>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</si>
  <si>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</si>
  <si>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</si>
  <si>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</si>
  <si>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</si>
  <si>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</si>
  <si>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</si>
  <si>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</si>
  <si>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</si>
  <si>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</si>
  <si>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</si>
  <si>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</si>
  <si>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</si>
  <si>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</si>
  <si>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</si>
  <si>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</si>
  <si>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</si>
  <si>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</si>
  <si>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</si>
  <si>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</si>
  <si>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</si>
  <si>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</si>
  <si>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</si>
  <si>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</si>
  <si>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</si>
  <si>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</si>
  <si>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</si>
  <si>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</si>
  <si>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</si>
  <si>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</si>
  <si>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</si>
  <si>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</si>
  <si>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</si>
  <si>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</si>
  <si>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</si>
  <si>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</si>
  <si>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</si>
  <si>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</si>
  <si>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</si>
  <si>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</si>
  <si>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</si>
  <si>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</si>
  <si>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</si>
  <si>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</si>
  <si>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</si>
  <si>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</si>
  <si>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</si>
  <si>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</si>
  <si>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</si>
  <si>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</si>
  <si>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</si>
  <si>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</si>
  <si>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</si>
  <si>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</si>
  <si>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</si>
  <si>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</si>
  <si>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</si>
  <si>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</si>
  <si>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</si>
  <si>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</si>
  <si>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</si>
  <si>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</si>
  <si>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</si>
  <si>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</si>
  <si>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</si>
  <si>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</si>
  <si>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</si>
  <si>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</si>
  <si>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</si>
  <si>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</si>
  <si>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</si>
  <si>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</si>
  <si>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</si>
  <si>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</si>
  <si>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</si>
  <si>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</si>
  <si>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</si>
  <si>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</si>
  <si>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</si>
  <si>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</si>
  <si>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</si>
  <si>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</si>
  <si>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</si>
  <si>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</si>
  <si>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</si>
  <si>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</si>
  <si>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</si>
  <si>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</si>
  <si>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</si>
  <si>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</si>
  <si>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</si>
  <si>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</si>
  <si>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</si>
  <si>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</si>
  <si>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</si>
  <si>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</si>
  <si>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</si>
  <si>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</si>
  <si>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</si>
  <si>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</si>
  <si>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</si>
  <si>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</si>
  <si>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</si>
  <si>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</si>
  <si>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</si>
  <si>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</si>
  <si>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</si>
  <si>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</si>
  <si>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</si>
  <si>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</si>
  <si>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</si>
  <si>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</si>
  <si>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</si>
  <si>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</si>
  <si>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</si>
  <si>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</si>
  <si>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</si>
  <si>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</si>
  <si>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</si>
  <si>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</si>
  <si>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</si>
  <si>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</si>
  <si>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</si>
  <si>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</si>
  <si>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</si>
  <si>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</si>
  <si>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</si>
  <si>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</si>
  <si>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</si>
  <si>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</si>
  <si>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</si>
  <si>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</si>
  <si>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</si>
  <si>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</si>
  <si>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</si>
  <si>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</si>
  <si>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</si>
  <si>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</si>
  <si>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</si>
  <si>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</si>
  <si>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</si>
  <si>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</si>
  <si>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</si>
  <si>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</si>
  <si>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</si>
  <si>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</si>
  <si>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</si>
  <si>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</si>
  <si>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</si>
  <si>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</si>
  <si>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</si>
  <si>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</si>
  <si>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</si>
  <si>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</si>
  <si>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</si>
  <si>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</si>
  <si>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</si>
  <si>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</si>
  <si>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</si>
  <si>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</si>
  <si>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</si>
  <si>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</si>
  <si>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</si>
  <si>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</si>
  <si>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</si>
  <si>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</si>
  <si>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</si>
  <si>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</si>
  <si>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</si>
  <si>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</si>
  <si>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</si>
  <si>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</si>
  <si>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</si>
  <si>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</si>
  <si>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</si>
  <si>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</si>
  <si>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</si>
  <si>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</si>
  <si>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</si>
  <si>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</si>
  <si>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</si>
  <si>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</si>
  <si>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</si>
  <si>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</si>
  <si>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</si>
  <si>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</si>
  <si>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</si>
  <si>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</si>
  <si>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</si>
  <si>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</si>
  <si>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</si>
  <si>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</si>
  <si>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</si>
  <si>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</si>
  <si>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</si>
  <si>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</si>
  <si>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</si>
  <si>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</si>
  <si>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</si>
  <si>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</si>
  <si>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</si>
  <si>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</si>
  <si>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</si>
  <si>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</si>
  <si>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</si>
  <si>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</si>
  <si>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</si>
  <si>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</si>
  <si>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</si>
  <si>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</si>
  <si>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</si>
  <si>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</si>
  <si>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</si>
  <si>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</si>
  <si>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</si>
  <si>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</si>
  <si>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</si>
  <si>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</si>
  <si>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</si>
  <si>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</si>
  <si>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</si>
  <si>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</si>
  <si>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</si>
  <si>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</si>
  <si>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</si>
  <si>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</si>
  <si>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</si>
  <si>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</si>
  <si>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</si>
  <si>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</si>
  <si>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</si>
  <si>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</si>
  <si>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</si>
  <si>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</si>
  <si>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</si>
  <si>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</si>
  <si>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</si>
  <si>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</si>
  <si>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</si>
  <si>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</si>
  <si>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</si>
  <si>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</si>
  <si>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</si>
  <si>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</si>
  <si>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</si>
  <si>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</si>
  <si>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</si>
  <si>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</si>
  <si>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</si>
  <si>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</si>
  <si>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</si>
  <si>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</si>
  <si>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</si>
  <si>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</si>
  <si>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</si>
  <si>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</si>
  <si>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</si>
  <si>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</si>
  <si>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</si>
  <si>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</si>
  <si>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</si>
  <si>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</si>
  <si>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</si>
  <si>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</si>
  <si>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</si>
  <si>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</si>
  <si>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</si>
  <si>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</si>
  <si>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</si>
  <si>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</si>
  <si>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</si>
  <si>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</si>
  <si>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</si>
  <si>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</si>
  <si>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</si>
  <si>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</si>
  <si>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</si>
  <si>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</si>
  <si>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</si>
  <si>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</si>
  <si>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</si>
  <si>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</si>
  <si>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</si>
  <si>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</si>
  <si>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</si>
  <si>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</si>
  <si>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</si>
  <si>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</si>
  <si>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</si>
  <si>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</si>
  <si>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</si>
  <si>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</si>
  <si>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</si>
  <si>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</si>
  <si>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</si>
  <si>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</si>
  <si>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</si>
  <si>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</si>
  <si>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</si>
  <si>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</si>
  <si>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</si>
  <si>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</si>
  <si>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</si>
  <si>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</si>
  <si>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</si>
  <si>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</si>
  <si>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</si>
  <si>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</si>
  <si>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</si>
  <si>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</si>
  <si>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</si>
  <si>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</si>
  <si>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</si>
  <si>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</si>
  <si>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</si>
  <si>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</si>
  <si>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</si>
  <si>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</si>
  <si>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</si>
  <si>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</si>
  <si>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</si>
  <si>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</si>
  <si>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</si>
  <si>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</si>
  <si>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</si>
  <si>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</si>
  <si>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</si>
  <si>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</si>
  <si>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</si>
  <si>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</si>
  <si>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</si>
  <si>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</si>
  <si>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</si>
  <si>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</si>
  <si>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</si>
  <si>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</si>
  <si>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</si>
  <si>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</si>
  <si>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</si>
  <si>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</si>
  <si>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</si>
  <si>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</si>
  <si>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</si>
  <si>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</si>
  <si>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</si>
  <si>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</si>
  <si>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</si>
  <si>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</si>
  <si>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</si>
  <si>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</si>
  <si>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</si>
  <si>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</si>
  <si>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</si>
  <si>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</si>
  <si>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</si>
  <si>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</si>
  <si>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</si>
  <si>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</si>
  <si>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</si>
  <si>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</si>
  <si>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</si>
  <si>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</si>
  <si>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</si>
  <si>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</si>
  <si>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</si>
  <si>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</si>
  <si>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</si>
  <si>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</si>
  <si>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</si>
  <si>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</si>
  <si>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</si>
  <si>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</si>
  <si>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</si>
  <si>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</si>
  <si>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</si>
  <si>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</si>
  <si>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</si>
  <si>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</si>
  <si>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</si>
  <si>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</si>
  <si>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</si>
  <si>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</si>
  <si>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</si>
  <si>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</si>
  <si>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</si>
  <si>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</si>
  <si>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</si>
  <si>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</si>
  <si>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</si>
  <si>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</si>
  <si>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</si>
  <si>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</si>
  <si>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</si>
  <si>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</si>
  <si>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</si>
  <si>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</si>
  <si>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</si>
  <si>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</si>
  <si>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</si>
  <si>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</si>
  <si>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</si>
  <si>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</si>
  <si>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</si>
  <si>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</si>
  <si>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</si>
  <si>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</si>
  <si>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</si>
  <si>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</si>
  <si>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</si>
  <si>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</si>
  <si>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</si>
  <si>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</si>
  <si>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</si>
  <si>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</si>
  <si>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</si>
  <si>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</si>
  <si>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</si>
  <si>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</si>
  <si>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</si>
  <si>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</si>
  <si>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</si>
  <si>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</si>
  <si>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</si>
  <si>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</si>
  <si>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</si>
  <si>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</si>
  <si>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</si>
  <si>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</si>
  <si>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</si>
  <si>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</si>
  <si>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</si>
  <si>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</si>
  <si>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</si>
  <si>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</si>
  <si>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</si>
  <si>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</si>
  <si>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</si>
  <si>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</si>
  <si>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</si>
  <si>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</si>
  <si>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</si>
  <si>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</si>
  <si>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</si>
  <si>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</si>
  <si>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</si>
  <si>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</si>
  <si>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</si>
  <si>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</si>
  <si>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</si>
  <si>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</si>
  <si>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</si>
  <si>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</si>
  <si>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</si>
  <si>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</si>
  <si>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</si>
  <si>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</si>
  <si>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</si>
  <si>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</si>
  <si>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</si>
  <si>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</si>
  <si>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</si>
  <si>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</si>
  <si>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</si>
  <si>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</si>
  <si>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</si>
  <si>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</si>
  <si>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</si>
  <si>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</si>
  <si>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</si>
  <si>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</si>
  <si>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</si>
  <si>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</si>
  <si>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</si>
  <si>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</si>
  <si>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</si>
  <si>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</si>
  <si>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</si>
  <si>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</si>
  <si>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</si>
  <si>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</si>
  <si>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</si>
  <si>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</si>
  <si>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</si>
  <si>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</si>
  <si>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</si>
  <si>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</si>
  <si>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</si>
  <si>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</si>
  <si>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</si>
  <si>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</si>
  <si>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</si>
  <si>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</si>
  <si>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</si>
  <si>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</si>
  <si>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</si>
  <si>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</si>
  <si>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</si>
  <si>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</si>
  <si>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</si>
  <si>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</si>
  <si>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</si>
  <si>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</si>
  <si>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</si>
  <si>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</si>
  <si>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</si>
  <si>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</si>
  <si>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</si>
  <si>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</si>
  <si>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</si>
  <si>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</si>
  <si>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</si>
  <si>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</si>
  <si>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</si>
  <si>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</si>
  <si>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</si>
  <si>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</si>
  <si>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</si>
  <si>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</si>
  <si>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</si>
  <si>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</si>
  <si>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</si>
  <si>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</si>
  <si>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</si>
  <si>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</si>
  <si>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</si>
  <si>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</si>
  <si>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</si>
  <si>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</si>
  <si>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</si>
  <si>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</si>
  <si>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</si>
  <si>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</si>
  <si>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</si>
  <si>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</si>
  <si>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</si>
  <si>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</si>
  <si>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</si>
  <si>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</si>
  <si>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</si>
  <si>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</si>
  <si>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</si>
  <si>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</si>
  <si>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</si>
  <si>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</si>
  <si>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</si>
  <si>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</si>
  <si>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</si>
  <si>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</si>
  <si>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</si>
  <si>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</si>
  <si>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</si>
  <si>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</si>
  <si>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</si>
  <si>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</si>
  <si>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</si>
  <si>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</si>
  <si>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</si>
  <si>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</si>
  <si>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</si>
  <si>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</si>
  <si>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</si>
  <si>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</si>
  <si>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</si>
  <si>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</si>
  <si>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</si>
  <si>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</si>
  <si>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</si>
  <si>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</si>
  <si>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</si>
  <si>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</si>
  <si>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</si>
  <si>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</si>
  <si>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</si>
  <si>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</si>
  <si>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</si>
  <si>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</si>
  <si>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</si>
  <si>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</si>
  <si>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</si>
  <si>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</si>
  <si>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</si>
  <si>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</si>
  <si>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</si>
  <si>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</si>
  <si>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</si>
  <si>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</si>
  <si>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</si>
  <si>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</si>
  <si>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</si>
  <si>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</si>
  <si>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</si>
  <si>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</si>
  <si>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</si>
  <si>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</si>
  <si>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</si>
  <si>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</si>
  <si>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</si>
  <si>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</si>
  <si>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</si>
  <si>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</si>
  <si>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</si>
  <si>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</si>
  <si>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</si>
  <si>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</si>
  <si>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</si>
  <si>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</si>
  <si>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</si>
  <si>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</si>
  <si>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</si>
  <si>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</si>
  <si>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</si>
  <si>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</si>
  <si>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</si>
  <si>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</si>
  <si>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</si>
  <si>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</si>
  <si>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</si>
  <si>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</si>
  <si>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</si>
  <si>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</si>
  <si>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</si>
  <si>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</si>
  <si>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</si>
  <si>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</si>
  <si>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</si>
  <si>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</si>
  <si>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</si>
  <si>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</si>
  <si>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</si>
  <si>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</si>
  <si>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</si>
  <si>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</si>
  <si>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</si>
  <si>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</si>
  <si>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</si>
  <si>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</si>
  <si>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</si>
  <si>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</si>
  <si>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</si>
  <si>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</si>
  <si>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</si>
  <si>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</si>
  <si>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</si>
  <si>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</si>
  <si>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</si>
  <si>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</si>
  <si>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</si>
  <si>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</si>
  <si>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</si>
  <si>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</si>
  <si>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</si>
  <si>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</si>
  <si>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</si>
  <si>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</si>
  <si>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</si>
  <si>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</si>
  <si>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</si>
  <si>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</si>
  <si>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</si>
  <si>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</si>
  <si>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</si>
  <si>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</si>
  <si>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</si>
  <si>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</si>
  <si>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</si>
  <si>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</si>
  <si>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</si>
  <si>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</si>
  <si>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</si>
  <si>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</si>
  <si>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</si>
  <si>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</si>
  <si>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</si>
  <si>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</si>
  <si>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</si>
  <si>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</si>
  <si>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</si>
  <si>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</si>
  <si>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</si>
  <si>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</si>
  <si>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</si>
  <si>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</si>
  <si>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</si>
  <si>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</si>
  <si>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</si>
  <si>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</si>
  <si>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</si>
  <si>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</si>
  <si>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</si>
  <si>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</si>
  <si>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</si>
  <si>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</si>
  <si>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</si>
  <si>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</si>
  <si>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</si>
  <si>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</si>
  <si>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</si>
  <si>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</si>
  <si>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</si>
  <si>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</si>
  <si>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</si>
  <si>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</si>
  <si>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</si>
  <si>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</si>
  <si>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</si>
  <si>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</si>
  <si>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</si>
  <si>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</si>
  <si>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</si>
  <si>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</si>
  <si>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</si>
  <si>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</si>
  <si>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</si>
  <si>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</si>
  <si>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</si>
  <si>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</si>
  <si>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</si>
  <si>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</si>
  <si>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</si>
  <si>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</si>
  <si>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</si>
  <si>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</si>
  <si>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</si>
  <si>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</si>
  <si>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</si>
  <si>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</si>
  <si>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</si>
  <si>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</si>
  <si>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</si>
  <si>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</si>
  <si>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</si>
  <si>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</si>
  <si>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</si>
  <si>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</si>
  <si>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</si>
  <si>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</si>
  <si>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</si>
  <si>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</si>
  <si>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</si>
  <si>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</si>
  <si>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</si>
  <si>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</si>
  <si>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</si>
  <si>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</si>
  <si>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</si>
  <si>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</si>
  <si>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</si>
  <si>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</si>
  <si>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</si>
  <si>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</si>
  <si>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</si>
  <si>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</si>
  <si>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</si>
  <si>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</si>
  <si>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</si>
  <si>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</si>
  <si>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</si>
  <si>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</si>
  <si>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</si>
  <si>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</si>
  <si>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</si>
  <si>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</si>
  <si>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</si>
  <si>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</si>
  <si>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</si>
  <si>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</si>
  <si>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</si>
  <si>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</si>
  <si>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</si>
  <si>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</si>
  <si>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</si>
  <si>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</si>
  <si>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</si>
  <si>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</si>
  <si>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</si>
  <si>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</si>
  <si>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</si>
  <si>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</si>
  <si>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</si>
  <si>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</si>
  <si>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</si>
  <si>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</si>
  <si>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</si>
  <si>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</si>
  <si>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</si>
  <si>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</si>
  <si>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</si>
  <si>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</si>
  <si>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</si>
  <si>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</si>
  <si>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</si>
  <si>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</si>
  <si>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</si>
  <si>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</si>
  <si>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</si>
  <si>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</si>
  <si>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</si>
  <si>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</si>
  <si>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</si>
  <si>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</si>
  <si>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</si>
  <si>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</si>
  <si>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</si>
  <si>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</si>
  <si>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</si>
  <si>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</si>
  <si>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</si>
  <si>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</si>
  <si>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</si>
  <si>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</si>
  <si>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</si>
  <si>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</si>
  <si>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</si>
  <si>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</si>
  <si>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</si>
  <si>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</si>
  <si>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</si>
  <si>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</si>
  <si>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</si>
  <si>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</si>
  <si>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</si>
  <si>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</si>
  <si>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</si>
  <si>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</si>
  <si>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</si>
  <si>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</si>
  <si>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</si>
  <si>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</si>
  <si>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</si>
  <si>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</si>
  <si>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</si>
  <si>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</si>
  <si>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</si>
  <si>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</si>
  <si>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</si>
  <si>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</si>
  <si>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</si>
  <si>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</si>
  <si>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</si>
  <si>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</si>
  <si>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</si>
  <si>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</si>
  <si>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</si>
  <si>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</si>
  <si>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</si>
  <si>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</si>
  <si>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</si>
  <si>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</si>
  <si>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</si>
  <si>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</si>
  <si>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</si>
  <si>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</si>
  <si>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</si>
  <si>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</si>
  <si>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</si>
  <si>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</si>
  <si>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</si>
  <si>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</si>
  <si>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</si>
  <si>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</si>
  <si>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</si>
  <si>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</si>
  <si>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</si>
  <si>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</si>
  <si>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</si>
  <si>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</si>
  <si>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</si>
  <si>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</si>
  <si>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</si>
  <si>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</si>
  <si>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</si>
  <si>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</si>
  <si>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</si>
  <si>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</si>
  <si>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</si>
  <si>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</si>
  <si>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</si>
  <si>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</si>
  <si>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</si>
  <si>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</si>
  <si>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</si>
  <si>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</si>
  <si>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</si>
  <si>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</si>
  <si>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</si>
  <si>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</si>
  <si>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</si>
  <si>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</si>
  <si>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</si>
  <si>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</si>
  <si>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</si>
  <si>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</si>
  <si>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</si>
  <si>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</si>
  <si>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</si>
  <si>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</si>
  <si>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</si>
  <si>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</si>
  <si>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</si>
  <si>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</si>
  <si>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</si>
  <si>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</si>
  <si>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</si>
  <si>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</si>
  <si>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</si>
  <si>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Hazine Avukatlığı</t>
  </si>
  <si>
    <t>Bilgisayar</t>
  </si>
  <si>
    <t>Yazıcı</t>
  </si>
  <si>
    <t>1</t>
  </si>
  <si>
    <t>Çift Yönlü</t>
  </si>
  <si>
    <t>Her Seferinde</t>
  </si>
  <si>
    <t>Pınar Moç</t>
  </si>
  <si>
    <t>Yetkili Hazine Avukatı</t>
  </si>
  <si>
    <t>İletişimde  Bulunduğu Görevli Adı</t>
  </si>
  <si>
    <t>pmoc_83@hotmail.com</t>
  </si>
  <si>
    <t>Iğdır Defterdarlığı Hazine Avukatlığı</t>
  </si>
  <si>
    <t>V.H.K.İ.</t>
  </si>
  <si>
    <t>Veri Hazırlama ve Kontrol İşletmeni</t>
  </si>
  <si>
    <t>Yazılım Bilgisi,Genel Yazışma Kuralları</t>
  </si>
  <si>
    <t>Genel Yazışma Kuralları, Yazılım(METOP)Kullanım Bilgisi</t>
  </si>
  <si>
    <t>Defterdar</t>
  </si>
  <si>
    <t>KBS</t>
  </si>
  <si>
    <t>Yazılım Aracılığı İle</t>
  </si>
  <si>
    <t>Onay Verme</t>
  </si>
  <si>
    <t>Defterdar/Yetkili Hazine Avukatı</t>
  </si>
  <si>
    <t>5018 sayılı Kanun</t>
  </si>
  <si>
    <t>x</t>
  </si>
  <si>
    <t xml:space="preserve">                                Akış Şeması</t>
  </si>
  <si>
    <t>İlama Bağlı Borç Ödemesi</t>
  </si>
  <si>
    <t>İlama Bağlı Borçlar Tertibinden Ödeme Yapmak</t>
  </si>
  <si>
    <t>Hazine Avukatlığının taraf olduğu davalarda hazine aleyhine hükmedilen alacaklarda ödeme yapılaması</t>
  </si>
  <si>
    <t>İlama Bağlı Borçlar Tertibinden Ödeme Yapmak Süreci</t>
  </si>
  <si>
    <t>Davanın Hazine Aleyhine Karar Çıkması</t>
  </si>
  <si>
    <t>Muhasebe Müdürlüğüne Gönderilmesi</t>
  </si>
  <si>
    <t>Tamamı</t>
  </si>
  <si>
    <t>Ö.E.B.</t>
  </si>
  <si>
    <t>Aleyhe çıkan karar için BAHUM'dan ödenek talebi ve ödenek gönderilmesinden itibaren Ö.E.B. Hazırlanarak ödeme yapılması</t>
  </si>
  <si>
    <t>Yetkili Hazine Avukatı/ Defterdar /Muhasebe Yetkilisi</t>
  </si>
  <si>
    <t>BAHUM</t>
  </si>
  <si>
    <t>İlama Bağlı Borç Ödeme Ana Süreci</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</si>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</sst>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4"/>
      <color indexed="8"/>
      <name val="Gill Sans MT"/>
      <family val="2"/>
    </font>
    <font>
      <sz val="10"/>
      <color theme="1"/>
      <name val="Gill Sans MT"/>
      <family val="2"/>
      <charset val="162"/>
    </font>
    <font>
      <sz val="10"/>
      <name val="Gill Sans MT"/>
      <family val="2"/>
      <charset val="162"/>
    </font>
    <font>
      <sz val="10"/>
      <color rgb="FFFFFF0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center" vertical="center" wrapText="1"/>
    </xf>
    <xf numFmtId="0" fontId="39" fillId="3" borderId="1" xfId="0" applyFont="1" applyFill="1" applyBorder="1" applyAlignment="1" applyProtection="1">
      <alignment wrapText="1"/>
      <protection locked="0"/>
    </xf>
    <xf numFmtId="0" fontId="40" fillId="0" borderId="10" xfId="3" applyFont="1" applyBorder="1" applyAlignment="1">
      <alignment wrapText="1"/>
    </xf>
    <xf numFmtId="0" fontId="41" fillId="0" borderId="0" xfId="0" applyFont="1"/>
    <xf numFmtId="0" fontId="44" fillId="0" borderId="0" xfId="0" applyFont="1"/>
    <xf numFmtId="0" fontId="44" fillId="0" borderId="0" xfId="0" applyFont="1" applyAlignment="1">
      <alignment horizontal="center" vertical="center"/>
    </xf>
    <xf numFmtId="0" fontId="45" fillId="3" borderId="1" xfId="1" applyFont="1" applyFill="1" applyBorder="1" applyAlignment="1" applyProtection="1">
      <alignment wrapText="1"/>
      <protection locked="0"/>
    </xf>
    <xf numFmtId="0" fontId="39"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6" fillId="0" borderId="0" xfId="0" applyFont="1"/>
    <xf numFmtId="0" fontId="1" fillId="5" borderId="1" xfId="0" applyFont="1" applyFill="1" applyBorder="1" applyProtection="1">
      <protection locked="0"/>
    </xf>
    <xf numFmtId="0" fontId="47" fillId="0" borderId="0" xfId="0" applyFont="1" applyAlignment="1">
      <alignment horizontal="center"/>
    </xf>
    <xf numFmtId="0" fontId="1" fillId="7" borderId="1" xfId="0" applyFont="1" applyFill="1" applyBorder="1" applyProtection="1">
      <protection locked="0"/>
    </xf>
    <xf numFmtId="0" fontId="49" fillId="5" borderId="1" xfId="0" applyFont="1" applyFill="1" applyBorder="1" applyProtection="1">
      <protection locked="0"/>
    </xf>
    <xf numFmtId="0" fontId="48" fillId="7" borderId="1" xfId="0" applyFont="1" applyFill="1" applyBorder="1" applyAlignment="1" applyProtection="1">
      <alignment wrapText="1"/>
      <protection locked="0"/>
    </xf>
    <xf numFmtId="0" fontId="1" fillId="3" borderId="1" xfId="0" applyFont="1" applyFill="1" applyBorder="1" applyAlignment="1">
      <alignment horizontal="left" indent="4"/>
    </xf>
    <xf numFmtId="49" fontId="1" fillId="0" borderId="1" xfId="0" applyNumberFormat="1" applyFont="1" applyBorder="1" applyAlignment="1" applyProtection="1">
      <alignment horizontal="right"/>
      <protection locked="0"/>
    </xf>
    <xf numFmtId="0" fontId="38" fillId="0" borderId="1" xfId="0" applyFont="1" applyBorder="1" applyAlignment="1">
      <alignment horizontal="center" vertical="center" wrapText="1"/>
    </xf>
    <xf numFmtId="0" fontId="50" fillId="3"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654326</xdr:colOff>
      <xdr:row>4</xdr:row>
      <xdr:rowOff>157370</xdr:rowOff>
    </xdr:from>
    <xdr:to>
      <xdr:col>5</xdr:col>
      <xdr:colOff>414130</xdr:colOff>
      <xdr:row>7</xdr:row>
      <xdr:rowOff>24849</xdr:rowOff>
    </xdr:to>
    <xdr:sp macro="" textlink="">
      <xdr:nvSpPr>
        <xdr:cNvPr id="39" name="4 Akış Çizelgesi: Sonlandırıcı"/>
        <xdr:cNvSpPr/>
      </xdr:nvSpPr>
      <xdr:spPr>
        <a:xfrm>
          <a:off x="2716696" y="1093305"/>
          <a:ext cx="1134717" cy="5135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Davanın Hazine Aleyhine</a:t>
          </a:r>
          <a:r>
            <a:rPr lang="tr-TR" sz="800" baseline="0">
              <a:latin typeface="Tahoma" pitchFamily="34" charset="0"/>
              <a:ea typeface="Tahoma" pitchFamily="34" charset="0"/>
              <a:cs typeface="Tahoma" pitchFamily="34" charset="0"/>
            </a:rPr>
            <a:t> Karara Çıkması</a:t>
          </a:r>
          <a:endParaRPr lang="tr-TR" sz="800">
            <a:latin typeface="Tahoma" pitchFamily="34" charset="0"/>
            <a:ea typeface="Tahoma" pitchFamily="34" charset="0"/>
            <a:cs typeface="Tahoma" pitchFamily="34" charset="0"/>
          </a:endParaRPr>
        </a:p>
      </xdr:txBody>
    </xdr:sp>
    <xdr:clientData/>
  </xdr:twoCellAnchor>
  <xdr:twoCellAnchor>
    <xdr:from>
      <xdr:col>4</xdr:col>
      <xdr:colOff>546652</xdr:colOff>
      <xdr:row>7</xdr:row>
      <xdr:rowOff>34788</xdr:rowOff>
    </xdr:from>
    <xdr:to>
      <xdr:col>4</xdr:col>
      <xdr:colOff>546653</xdr:colOff>
      <xdr:row>8</xdr:row>
      <xdr:rowOff>124240</xdr:rowOff>
    </xdr:to>
    <xdr:cxnSp macro="">
      <xdr:nvCxnSpPr>
        <xdr:cNvPr id="24" name="Düz Ok Bağlayıcısı 23"/>
        <xdr:cNvCxnSpPr/>
      </xdr:nvCxnSpPr>
      <xdr:spPr>
        <a:xfrm>
          <a:off x="3296478" y="1616766"/>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11</xdr:row>
      <xdr:rowOff>49694</xdr:rowOff>
    </xdr:from>
    <xdr:to>
      <xdr:col>4</xdr:col>
      <xdr:colOff>571501</xdr:colOff>
      <xdr:row>12</xdr:row>
      <xdr:rowOff>139147</xdr:rowOff>
    </xdr:to>
    <xdr:cxnSp macro="">
      <xdr:nvCxnSpPr>
        <xdr:cNvPr id="6" name="Düz Ok Bağlayıcısı 5"/>
        <xdr:cNvCxnSpPr/>
      </xdr:nvCxnSpPr>
      <xdr:spPr>
        <a:xfrm>
          <a:off x="3321326" y="2493064"/>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33131</xdr:colOff>
      <xdr:row>12</xdr:row>
      <xdr:rowOff>149089</xdr:rowOff>
    </xdr:from>
    <xdr:to>
      <xdr:col>5</xdr:col>
      <xdr:colOff>372717</xdr:colOff>
      <xdr:row>15</xdr:row>
      <xdr:rowOff>66261</xdr:rowOff>
    </xdr:to>
    <xdr:sp macro="" textlink="">
      <xdr:nvSpPr>
        <xdr:cNvPr id="10" name="1 Akış Çizelgesi: İşlem"/>
        <xdr:cNvSpPr/>
      </xdr:nvSpPr>
      <xdr:spPr>
        <a:xfrm>
          <a:off x="2782957" y="2807806"/>
          <a:ext cx="1027043" cy="56321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 tarafından imzalanması</a:t>
          </a:r>
        </a:p>
      </xdr:txBody>
    </xdr:sp>
    <xdr:clientData/>
  </xdr:twoCellAnchor>
  <xdr:twoCellAnchor>
    <xdr:from>
      <xdr:col>3</xdr:col>
      <xdr:colOff>604629</xdr:colOff>
      <xdr:row>8</xdr:row>
      <xdr:rowOff>124239</xdr:rowOff>
    </xdr:from>
    <xdr:to>
      <xdr:col>5</xdr:col>
      <xdr:colOff>455543</xdr:colOff>
      <xdr:row>11</xdr:row>
      <xdr:rowOff>41413</xdr:rowOff>
    </xdr:to>
    <xdr:sp macro="" textlink="">
      <xdr:nvSpPr>
        <xdr:cNvPr id="18" name="4 Akış Çizelgesi: Sonlandırıcı"/>
        <xdr:cNvSpPr/>
      </xdr:nvSpPr>
      <xdr:spPr>
        <a:xfrm>
          <a:off x="2666999" y="1921565"/>
          <a:ext cx="1225827" cy="563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solidFill>
                <a:schemeClr val="dk1"/>
              </a:solidFill>
              <a:effectLst/>
              <a:latin typeface="+mn-lt"/>
              <a:ea typeface="+mn-ea"/>
              <a:cs typeface="+mn-cs"/>
            </a:rPr>
            <a:t>BAHUM'a ödenek isteme yazısının hazırlanması</a:t>
          </a:r>
          <a:endParaRPr lang="tr-TR" sz="800">
            <a:effectLst/>
          </a:endParaRPr>
        </a:p>
      </xdr:txBody>
    </xdr:sp>
    <xdr:clientData/>
  </xdr:twoCellAnchor>
  <xdr:twoCellAnchor>
    <xdr:from>
      <xdr:col>3</xdr:col>
      <xdr:colOff>654326</xdr:colOff>
      <xdr:row>29</xdr:row>
      <xdr:rowOff>8284</xdr:rowOff>
    </xdr:from>
    <xdr:to>
      <xdr:col>5</xdr:col>
      <xdr:colOff>463826</xdr:colOff>
      <xdr:row>31</xdr:row>
      <xdr:rowOff>41414</xdr:rowOff>
    </xdr:to>
    <xdr:sp macro="" textlink="">
      <xdr:nvSpPr>
        <xdr:cNvPr id="14" name="4 Akış Çizelgesi: Sonlandırıcı"/>
        <xdr:cNvSpPr/>
      </xdr:nvSpPr>
      <xdr:spPr>
        <a:xfrm>
          <a:off x="2716696" y="6327914"/>
          <a:ext cx="1184413" cy="4638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r>
            <a:rPr lang="tr-TR" sz="800" baseline="0"/>
            <a:t> ve eklerinin Muhasebe Birimine teslim edilmesi</a:t>
          </a:r>
          <a:endParaRPr lang="tr-TR" sz="800"/>
        </a:p>
      </xdr:txBody>
    </xdr:sp>
    <xdr:clientData/>
  </xdr:twoCellAnchor>
  <xdr:twoCellAnchor>
    <xdr:from>
      <xdr:col>4</xdr:col>
      <xdr:colOff>588066</xdr:colOff>
      <xdr:row>15</xdr:row>
      <xdr:rowOff>82825</xdr:rowOff>
    </xdr:from>
    <xdr:to>
      <xdr:col>4</xdr:col>
      <xdr:colOff>588067</xdr:colOff>
      <xdr:row>16</xdr:row>
      <xdr:rowOff>172277</xdr:rowOff>
    </xdr:to>
    <xdr:cxnSp macro="">
      <xdr:nvCxnSpPr>
        <xdr:cNvPr id="15" name="Düz Ok Bağlayıcısı 14"/>
        <xdr:cNvCxnSpPr/>
      </xdr:nvCxnSpPr>
      <xdr:spPr>
        <a:xfrm>
          <a:off x="3337892" y="3387586"/>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588065</xdr:colOff>
      <xdr:row>20</xdr:row>
      <xdr:rowOff>132523</xdr:rowOff>
    </xdr:from>
    <xdr:to>
      <xdr:col>5</xdr:col>
      <xdr:colOff>530087</xdr:colOff>
      <xdr:row>24</xdr:row>
      <xdr:rowOff>16566</xdr:rowOff>
    </xdr:to>
    <xdr:sp macro="" textlink="">
      <xdr:nvSpPr>
        <xdr:cNvPr id="12" name="4 Akış Çizelgesi: Sonlandırıcı"/>
        <xdr:cNvSpPr/>
      </xdr:nvSpPr>
      <xdr:spPr>
        <a:xfrm>
          <a:off x="2650435" y="4514023"/>
          <a:ext cx="1316935" cy="745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Ödenek gelmesinden</a:t>
          </a:r>
          <a:r>
            <a:rPr lang="tr-TR" sz="800" baseline="0"/>
            <a:t> itibaren 5gün içinde gerekli evrakların incelenerek  Ö.E.B düzenlenmesi</a:t>
          </a:r>
          <a:endParaRPr lang="tr-TR" sz="800"/>
        </a:p>
      </xdr:txBody>
    </xdr:sp>
    <xdr:clientData/>
  </xdr:twoCellAnchor>
  <xdr:twoCellAnchor>
    <xdr:from>
      <xdr:col>4</xdr:col>
      <xdr:colOff>629479</xdr:colOff>
      <xdr:row>19</xdr:row>
      <xdr:rowOff>24848</xdr:rowOff>
    </xdr:from>
    <xdr:to>
      <xdr:col>4</xdr:col>
      <xdr:colOff>629480</xdr:colOff>
      <xdr:row>20</xdr:row>
      <xdr:rowOff>114300</xdr:rowOff>
    </xdr:to>
    <xdr:cxnSp macro="">
      <xdr:nvCxnSpPr>
        <xdr:cNvPr id="13" name="Düz Ok Bağlayıcısı 12"/>
        <xdr:cNvCxnSpPr/>
      </xdr:nvCxnSpPr>
      <xdr:spPr>
        <a:xfrm>
          <a:off x="3379305" y="419100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554934</xdr:colOff>
      <xdr:row>23</xdr:row>
      <xdr:rowOff>91110</xdr:rowOff>
    </xdr:from>
    <xdr:to>
      <xdr:col>4</xdr:col>
      <xdr:colOff>554935</xdr:colOff>
      <xdr:row>24</xdr:row>
      <xdr:rowOff>180562</xdr:rowOff>
    </xdr:to>
    <xdr:cxnSp macro="">
      <xdr:nvCxnSpPr>
        <xdr:cNvPr id="16" name="Düz Ok Bağlayıcısı 15"/>
        <xdr:cNvCxnSpPr/>
      </xdr:nvCxnSpPr>
      <xdr:spPr>
        <a:xfrm>
          <a:off x="3304760" y="5118653"/>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637760</xdr:colOff>
      <xdr:row>24</xdr:row>
      <xdr:rowOff>190502</xdr:rowOff>
    </xdr:from>
    <xdr:to>
      <xdr:col>5</xdr:col>
      <xdr:colOff>513521</xdr:colOff>
      <xdr:row>27</xdr:row>
      <xdr:rowOff>107674</xdr:rowOff>
    </xdr:to>
    <xdr:sp macro="" textlink="">
      <xdr:nvSpPr>
        <xdr:cNvPr id="17" name="1 Akış Çizelgesi: İşlem"/>
        <xdr:cNvSpPr/>
      </xdr:nvSpPr>
      <xdr:spPr>
        <a:xfrm>
          <a:off x="2700130" y="5433393"/>
          <a:ext cx="1250674" cy="56321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Hazine Avukatı, Harcama Yetkilisi ve Muhasebe Yetkilisince imzalanması</a:t>
          </a:r>
          <a:endParaRPr lang="tr-TR" sz="800"/>
        </a:p>
      </xdr:txBody>
    </xdr:sp>
    <xdr:clientData/>
  </xdr:twoCellAnchor>
  <xdr:twoCellAnchor>
    <xdr:from>
      <xdr:col>4</xdr:col>
      <xdr:colOff>99392</xdr:colOff>
      <xdr:row>16</xdr:row>
      <xdr:rowOff>165652</xdr:rowOff>
    </xdr:from>
    <xdr:to>
      <xdr:col>5</xdr:col>
      <xdr:colOff>330351</xdr:colOff>
      <xdr:row>19</xdr:row>
      <xdr:rowOff>8283</xdr:rowOff>
    </xdr:to>
    <xdr:sp macro="" textlink="">
      <xdr:nvSpPr>
        <xdr:cNvPr id="19" name="6 Akış Çizelgesi: Önceden Tanımlı İşlem"/>
        <xdr:cNvSpPr/>
      </xdr:nvSpPr>
      <xdr:spPr>
        <a:xfrm>
          <a:off x="2849218" y="3685761"/>
          <a:ext cx="918416" cy="4886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Giden Evrak Süreci</a:t>
          </a:r>
        </a:p>
      </xdr:txBody>
    </xdr:sp>
    <xdr:clientData/>
  </xdr:twoCellAnchor>
  <xdr:twoCellAnchor>
    <xdr:from>
      <xdr:col>3</xdr:col>
      <xdr:colOff>414130</xdr:colOff>
      <xdr:row>17</xdr:row>
      <xdr:rowOff>194641</xdr:rowOff>
    </xdr:from>
    <xdr:to>
      <xdr:col>4</xdr:col>
      <xdr:colOff>99392</xdr:colOff>
      <xdr:row>17</xdr:row>
      <xdr:rowOff>198782</xdr:rowOff>
    </xdr:to>
    <xdr:cxnSp macro="">
      <xdr:nvCxnSpPr>
        <xdr:cNvPr id="20" name="Düz Ok Bağlayıcısı 19"/>
        <xdr:cNvCxnSpPr>
          <a:endCxn id="19" idx="1"/>
        </xdr:cNvCxnSpPr>
      </xdr:nvCxnSpPr>
      <xdr:spPr>
        <a:xfrm flipV="1">
          <a:off x="2476500" y="3930098"/>
          <a:ext cx="37271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331306</xdr:colOff>
      <xdr:row>16</xdr:row>
      <xdr:rowOff>207065</xdr:rowOff>
    </xdr:from>
    <xdr:to>
      <xdr:col>3</xdr:col>
      <xdr:colOff>389283</xdr:colOff>
      <xdr:row>18</xdr:row>
      <xdr:rowOff>215347</xdr:rowOff>
    </xdr:to>
    <xdr:sp macro="" textlink="">
      <xdr:nvSpPr>
        <xdr:cNvPr id="21" name="15 Akış Çizelgesi: Manyetik Disk"/>
        <xdr:cNvSpPr/>
      </xdr:nvSpPr>
      <xdr:spPr>
        <a:xfrm>
          <a:off x="1706219" y="3727174"/>
          <a:ext cx="745434" cy="4389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4</xdr:col>
      <xdr:colOff>521804</xdr:colOff>
      <xdr:row>27</xdr:row>
      <xdr:rowOff>115957</xdr:rowOff>
    </xdr:from>
    <xdr:to>
      <xdr:col>4</xdr:col>
      <xdr:colOff>521805</xdr:colOff>
      <xdr:row>28</xdr:row>
      <xdr:rowOff>205409</xdr:rowOff>
    </xdr:to>
    <xdr:cxnSp macro="">
      <xdr:nvCxnSpPr>
        <xdr:cNvPr id="23" name="Düz Ok Bağlayıcısı 22"/>
        <xdr:cNvCxnSpPr/>
      </xdr:nvCxnSpPr>
      <xdr:spPr>
        <a:xfrm>
          <a:off x="3271630" y="6004892"/>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203063</xdr:colOff>
      <xdr:row>3</xdr:row>
      <xdr:rowOff>116782</xdr:rowOff>
    </xdr:from>
    <xdr:to>
      <xdr:col>5</xdr:col>
      <xdr:colOff>547759</xdr:colOff>
      <xdr:row>5</xdr:row>
      <xdr:rowOff>123408</xdr:rowOff>
    </xdr:to>
    <xdr:sp macro="" textlink="">
      <xdr:nvSpPr>
        <xdr:cNvPr id="2" name="1 Akış Çizelgesi: İşlem"/>
        <xdr:cNvSpPr/>
      </xdr:nvSpPr>
      <xdr:spPr>
        <a:xfrm>
          <a:off x="2933563" y="1140720"/>
          <a:ext cx="1027321" cy="4749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4</xdr:col>
      <xdr:colOff>187946</xdr:colOff>
      <xdr:row>7</xdr:row>
      <xdr:rowOff>117751</xdr:rowOff>
    </xdr:from>
    <xdr:to>
      <xdr:col>5</xdr:col>
      <xdr:colOff>532642</xdr:colOff>
      <xdr:row>9</xdr:row>
      <xdr:rowOff>124377</xdr:rowOff>
    </xdr:to>
    <xdr:sp macro="" textlink="">
      <xdr:nvSpPr>
        <xdr:cNvPr id="4" name="1 Akış Çizelgesi: İşlem"/>
        <xdr:cNvSpPr/>
      </xdr:nvSpPr>
      <xdr:spPr>
        <a:xfrm>
          <a:off x="2918446" y="2054501"/>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Yetkili Hazine Avukatı</a:t>
          </a:r>
          <a:endParaRPr lang="tr-TR" sz="800"/>
        </a:p>
      </xdr:txBody>
    </xdr:sp>
    <xdr:clientData/>
  </xdr:twoCellAnchor>
  <xdr:twoCellAnchor>
    <xdr:from>
      <xdr:col>5</xdr:col>
      <xdr:colOff>31749</xdr:colOff>
      <xdr:row>9</xdr:row>
      <xdr:rowOff>142875</xdr:rowOff>
    </xdr:from>
    <xdr:to>
      <xdr:col>5</xdr:col>
      <xdr:colOff>31750</xdr:colOff>
      <xdr:row>12</xdr:row>
      <xdr:rowOff>6624</xdr:rowOff>
    </xdr:to>
    <xdr:cxnSp macro="">
      <xdr:nvCxnSpPr>
        <xdr:cNvPr id="5" name="Düz Ok Bağlayıcısı 4"/>
        <xdr:cNvCxnSpPr/>
      </xdr:nvCxnSpPr>
      <xdr:spPr>
        <a:xfrm>
          <a:off x="3444874" y="2524125"/>
          <a:ext cx="1" cy="530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190499</xdr:colOff>
      <xdr:row>12</xdr:row>
      <xdr:rowOff>7937</xdr:rowOff>
    </xdr:from>
    <xdr:to>
      <xdr:col>5</xdr:col>
      <xdr:colOff>535195</xdr:colOff>
      <xdr:row>14</xdr:row>
      <xdr:rowOff>14563</xdr:rowOff>
    </xdr:to>
    <xdr:sp macro="" textlink="">
      <xdr:nvSpPr>
        <xdr:cNvPr id="7" name="1 Akış Çizelgesi: İşlem"/>
        <xdr:cNvSpPr/>
      </xdr:nvSpPr>
      <xdr:spPr>
        <a:xfrm>
          <a:off x="2920999" y="3055937"/>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V.H.K.İ.</a:t>
          </a:r>
          <a:endParaRPr lang="tr-TR" sz="800"/>
        </a:p>
      </xdr:txBody>
    </xdr:sp>
    <xdr:clientData/>
  </xdr:twoCellAnchor>
  <xdr:twoCellAnchor>
    <xdr:from>
      <xdr:col>5</xdr:col>
      <xdr:colOff>31750</xdr:colOff>
      <xdr:row>5</xdr:row>
      <xdr:rowOff>123408</xdr:rowOff>
    </xdr:from>
    <xdr:to>
      <xdr:col>5</xdr:col>
      <xdr:colOff>34099</xdr:colOff>
      <xdr:row>7</xdr:row>
      <xdr:rowOff>111125</xdr:rowOff>
    </xdr:to>
    <xdr:cxnSp macro="">
      <xdr:nvCxnSpPr>
        <xdr:cNvPr id="12" name="Düz Ok Bağlayıcısı 11"/>
        <xdr:cNvCxnSpPr>
          <a:stCxn id="2" idx="2"/>
        </xdr:cNvCxnSpPr>
      </xdr:nvCxnSpPr>
      <xdr:spPr>
        <a:xfrm flipH="1">
          <a:off x="3444875" y="1615658"/>
          <a:ext cx="2349" cy="43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D9" sqref="D9"/>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1077</v>
      </c>
    </row>
    <row r="4" spans="1:256">
      <c r="A4" s="53" t="s">
        <v>775</v>
      </c>
      <c r="B4" s="37" t="s">
        <v>441</v>
      </c>
      <c r="C4" s="43" t="s">
        <v>1088</v>
      </c>
    </row>
    <row r="5" spans="1:256" ht="39" customHeight="1">
      <c r="A5" s="53" t="s">
        <v>776</v>
      </c>
      <c r="B5" s="37" t="s">
        <v>440</v>
      </c>
      <c r="C5" s="115" t="s">
        <v>1080</v>
      </c>
    </row>
    <row r="6" spans="1:256" ht="25.5">
      <c r="A6" s="53" t="s">
        <v>777</v>
      </c>
      <c r="B6" s="37" t="s">
        <v>772</v>
      </c>
      <c r="C6" s="44" t="s">
        <v>1079</v>
      </c>
    </row>
    <row r="7" spans="1:256">
      <c r="A7" s="53" t="s">
        <v>778</v>
      </c>
      <c r="B7" s="37" t="s">
        <v>773</v>
      </c>
      <c r="C7" s="44" t="s">
        <v>1077</v>
      </c>
    </row>
    <row r="9" spans="1:256" s="52" customFormat="1" ht="28.5">
      <c r="A9" s="136" t="s">
        <v>106</v>
      </c>
      <c r="B9" s="137"/>
      <c r="C9" s="13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2" t="s">
        <v>94</v>
      </c>
      <c r="B10" s="143"/>
      <c r="C10" s="14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9" t="s">
        <v>42</v>
      </c>
      <c r="B12" s="140"/>
      <c r="C12" s="141"/>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4"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1" sqref="C11"/>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60" t="str">
        <f>IF('1_GO'!C3="","",'1_GO'!C3)</f>
        <v>İlama Bağlı Borç Ödemesi</v>
      </c>
      <c r="C1" s="161"/>
      <c r="D1" s="35" t="s">
        <v>808</v>
      </c>
    </row>
    <row r="2" spans="1:4">
      <c r="A2" s="1" t="s">
        <v>786</v>
      </c>
      <c r="B2" s="162" t="str">
        <f>IF('1_GO'!C4="","",'1_GO'!C4)</f>
        <v>İlama Bağlı Borç Ödeme Ana Süreci</v>
      </c>
      <c r="C2" s="163"/>
    </row>
    <row r="3" spans="1:4">
      <c r="A3" s="1" t="s">
        <v>785</v>
      </c>
      <c r="B3" s="164" t="str">
        <f>IF('1_GO'!C5="","",'1_GO'!C5)</f>
        <v>İlama Bağlı Borçlar Tertibinden Ödeme Yapmak Süreci</v>
      </c>
      <c r="C3" s="16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1074</v>
      </c>
      <c r="C9" s="12" t="s">
        <v>1083</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32" sqref="E32"/>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1084</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C22" sqref="C22"/>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7" t="str">
        <f>IF('1_GO'!C3="","",'1_GO'!C3)</f>
        <v>İlama Bağlı Borç Ödemesi</v>
      </c>
      <c r="C1" s="177"/>
      <c r="D1" s="177"/>
      <c r="E1" s="35" t="s">
        <v>808</v>
      </c>
      <c r="F1" s="14"/>
      <c r="G1" s="14"/>
      <c r="H1" s="14"/>
      <c r="I1" s="14"/>
      <c r="J1" s="14"/>
      <c r="K1" s="14"/>
      <c r="L1" s="14"/>
      <c r="M1" s="14"/>
    </row>
    <row r="2" spans="1:13">
      <c r="A2" s="1" t="s">
        <v>786</v>
      </c>
      <c r="B2" s="178" t="str">
        <f>IF('1_GO'!C4="","",'1_GO'!C4)</f>
        <v>İlama Bağlı Borç Ödeme Ana Süreci</v>
      </c>
      <c r="C2" s="178"/>
      <c r="D2" s="178"/>
      <c r="E2" s="14"/>
      <c r="F2" s="14"/>
      <c r="G2" s="14"/>
      <c r="H2" s="14"/>
      <c r="I2" s="14"/>
      <c r="J2" s="14"/>
      <c r="K2" s="14"/>
      <c r="L2" s="14"/>
      <c r="M2" s="14"/>
    </row>
    <row r="3" spans="1:13">
      <c r="A3" s="1" t="s">
        <v>785</v>
      </c>
      <c r="B3" s="179" t="str">
        <f>IF('1_GO'!C5="","",'1_GO'!C5)</f>
        <v>İlama Bağlı Borçlar Tertibinden Ödeme Yapmak Süreci</v>
      </c>
      <c r="C3" s="179"/>
      <c r="D3" s="17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81.75" customHeight="1">
      <c r="A9" s="30">
        <v>1</v>
      </c>
      <c r="B9" s="134" t="s">
        <v>1078</v>
      </c>
      <c r="C9" s="117" t="s">
        <v>1085</v>
      </c>
      <c r="D9" s="118" t="s">
        <v>1059</v>
      </c>
      <c r="E9" s="118" t="s">
        <v>1065</v>
      </c>
      <c r="F9" s="118" t="s">
        <v>1086</v>
      </c>
      <c r="G9" s="118" t="s">
        <v>1075</v>
      </c>
      <c r="H9" s="118" t="s">
        <v>1087</v>
      </c>
      <c r="I9" s="123" t="s">
        <v>1084</v>
      </c>
      <c r="J9" s="118" t="s">
        <v>1070</v>
      </c>
      <c r="K9" s="119" t="s">
        <v>1067</v>
      </c>
      <c r="L9" s="22" t="s">
        <v>1068</v>
      </c>
      <c r="M9" s="107" t="s">
        <v>820</v>
      </c>
    </row>
    <row r="10" spans="1:13">
      <c r="A10" s="135">
        <v>2</v>
      </c>
      <c r="B10" s="124"/>
      <c r="C10" s="118"/>
      <c r="D10" s="118"/>
      <c r="E10" s="118"/>
      <c r="F10" s="118"/>
      <c r="G10" s="118"/>
      <c r="H10" s="118"/>
      <c r="I10" s="118"/>
      <c r="J10" s="118"/>
      <c r="K10" s="119"/>
      <c r="L10" s="22"/>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6" t="s">
        <v>1092</v>
      </c>
      <c r="B27" s="167"/>
      <c r="C27" s="168"/>
      <c r="D27" s="113"/>
      <c r="E27" s="166" t="s">
        <v>1093</v>
      </c>
      <c r="F27" s="167"/>
      <c r="G27" s="167"/>
      <c r="H27" s="167"/>
      <c r="I27" s="168"/>
      <c r="J27" s="113"/>
      <c r="K27" s="113"/>
      <c r="L27" s="169"/>
      <c r="M27" s="113"/>
    </row>
    <row r="28" spans="1:13">
      <c r="A28" s="171"/>
      <c r="B28" s="172"/>
      <c r="C28" s="173"/>
      <c r="D28" s="113"/>
      <c r="E28" s="171"/>
      <c r="F28" s="172"/>
      <c r="G28" s="172"/>
      <c r="H28" s="172"/>
      <c r="I28" s="173"/>
      <c r="J28" s="113"/>
      <c r="K28" s="113"/>
      <c r="L28" s="170"/>
      <c r="M28" s="113"/>
    </row>
    <row r="29" spans="1:13" ht="18" thickBot="1">
      <c r="A29" s="174"/>
      <c r="B29" s="175"/>
      <c r="C29" s="176"/>
      <c r="D29" s="113"/>
      <c r="E29" s="174"/>
      <c r="F29" s="175"/>
      <c r="G29" s="175"/>
      <c r="H29" s="175"/>
      <c r="I29" s="176"/>
      <c r="J29" s="113"/>
      <c r="K29" s="113"/>
      <c r="L29" s="170"/>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6" t="s">
        <v>1051</v>
      </c>
      <c r="B48" s="167"/>
      <c r="C48" s="168"/>
      <c r="D48" s="113"/>
      <c r="E48" s="166" t="s">
        <v>1052</v>
      </c>
      <c r="F48" s="167"/>
      <c r="G48" s="167"/>
      <c r="H48" s="167"/>
      <c r="I48" s="168"/>
      <c r="J48" s="113"/>
      <c r="K48" s="113"/>
      <c r="L48" s="169"/>
      <c r="M48" s="113"/>
    </row>
    <row r="49" spans="1:13">
      <c r="A49" s="171"/>
      <c r="B49" s="172"/>
      <c r="C49" s="173"/>
      <c r="D49" s="113"/>
      <c r="E49" s="171"/>
      <c r="F49" s="172"/>
      <c r="G49" s="172"/>
      <c r="H49" s="172"/>
      <c r="I49" s="173"/>
      <c r="J49" s="113"/>
      <c r="K49" s="113"/>
      <c r="L49" s="170"/>
      <c r="M49" s="113"/>
    </row>
    <row r="50" spans="1:13" ht="18" thickBot="1">
      <c r="A50" s="174"/>
      <c r="B50" s="175"/>
      <c r="C50" s="176"/>
      <c r="D50" s="113"/>
      <c r="E50" s="174"/>
      <c r="F50" s="175"/>
      <c r="G50" s="175"/>
      <c r="H50" s="175"/>
      <c r="I50" s="176"/>
      <c r="J50" s="113"/>
      <c r="K50" s="113"/>
      <c r="L50" s="170"/>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6" t="s">
        <v>1051</v>
      </c>
      <c r="B69" s="167"/>
      <c r="C69" s="168"/>
      <c r="D69" s="113"/>
      <c r="E69" s="166" t="s">
        <v>1052</v>
      </c>
      <c r="F69" s="167"/>
      <c r="G69" s="167"/>
      <c r="H69" s="167"/>
      <c r="I69" s="168"/>
      <c r="J69" s="113"/>
      <c r="K69" s="113"/>
      <c r="L69" s="169"/>
      <c r="M69" s="113"/>
    </row>
    <row r="70" spans="1:13">
      <c r="A70" s="171"/>
      <c r="B70" s="172"/>
      <c r="C70" s="173"/>
      <c r="D70" s="113"/>
      <c r="E70" s="171"/>
      <c r="F70" s="172"/>
      <c r="G70" s="172"/>
      <c r="H70" s="172"/>
      <c r="I70" s="173"/>
      <c r="J70" s="113"/>
      <c r="K70" s="113"/>
      <c r="L70" s="170"/>
      <c r="M70" s="113"/>
    </row>
    <row r="71" spans="1:13" ht="18" thickBot="1">
      <c r="A71" s="174"/>
      <c r="B71" s="175"/>
      <c r="C71" s="176"/>
      <c r="D71" s="113"/>
      <c r="E71" s="174"/>
      <c r="F71" s="175"/>
      <c r="G71" s="175"/>
      <c r="H71" s="175"/>
      <c r="I71" s="176"/>
      <c r="J71" s="113"/>
      <c r="K71" s="113"/>
      <c r="L71" s="170"/>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4" type="noConversion"/>
  <conditionalFormatting sqref="B1:B3">
    <cfRule type="containsBlanks" dxfId="9" priority="6">
      <formula>LEN(TRIM(B1))=0</formula>
    </cfRule>
  </conditionalFormatting>
  <conditionalFormatting sqref="A4231:M65438 A30:M47 A51:M68 A9 D9:F9 A10:M26 I9:M9">
    <cfRule type="containsBlanks" dxfId="8" priority="5">
      <formula>LEN(TRIM(A9))=0</formula>
    </cfRule>
  </conditionalFormatting>
  <conditionalFormatting sqref="G9">
    <cfRule type="containsBlanks" dxfId="7" priority="2">
      <formula>LEN(TRIM(G9))=0</formula>
    </cfRule>
  </conditionalFormatting>
  <conditionalFormatting sqref="H9">
    <cfRule type="containsBlanks" dxfId="6" priority="1">
      <formula>LEN(TRIM(H9))=0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A11" sqref="A11"/>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7" t="str">
        <f>IF('1_GO'!C3="","",'1_GO'!C3)</f>
        <v>İlama Bağlı Borç Ödemesi</v>
      </c>
      <c r="C1" s="177"/>
      <c r="D1" s="177"/>
      <c r="E1" s="35" t="s">
        <v>808</v>
      </c>
      <c r="F1" s="14"/>
    </row>
    <row r="2" spans="1:6">
      <c r="A2" s="1" t="s">
        <v>786</v>
      </c>
      <c r="B2" s="178" t="str">
        <f>IF('1_GO'!C4="","",'1_GO'!C4)</f>
        <v>İlama Bağlı Borç Ödeme Ana Süreci</v>
      </c>
      <c r="C2" s="178"/>
      <c r="D2" s="178"/>
      <c r="E2" s="14"/>
      <c r="F2" s="14"/>
    </row>
    <row r="3" spans="1:6">
      <c r="A3" s="1" t="s">
        <v>785</v>
      </c>
      <c r="B3" s="179" t="str">
        <f>IF('1_GO'!C5="","",'1_GO'!C5)</f>
        <v>İlama Bağlı Borçlar Tertibinden Ödeme Yapmak Süreci</v>
      </c>
      <c r="C3" s="179"/>
      <c r="D3" s="179"/>
      <c r="E3" s="14"/>
      <c r="F3" s="14"/>
    </row>
    <row r="4" spans="1:6">
      <c r="A4" s="2"/>
      <c r="B4" s="2"/>
      <c r="C4" s="2"/>
      <c r="D4" s="14"/>
      <c r="E4" s="14"/>
      <c r="F4" s="14"/>
    </row>
    <row r="5" spans="1:6" ht="21.75">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1062</v>
      </c>
      <c r="D8" s="15" t="s">
        <v>108</v>
      </c>
      <c r="E8" s="15" t="s">
        <v>107</v>
      </c>
      <c r="F8" s="15" t="s">
        <v>110</v>
      </c>
    </row>
    <row r="9" spans="1:6">
      <c r="A9" s="29">
        <v>1</v>
      </c>
      <c r="B9" s="30" t="s">
        <v>1065</v>
      </c>
      <c r="C9" s="30" t="s">
        <v>1061</v>
      </c>
      <c r="D9" s="30" t="s">
        <v>1071</v>
      </c>
      <c r="E9" s="30" t="s">
        <v>1058</v>
      </c>
      <c r="F9" s="30" t="s">
        <v>1072</v>
      </c>
    </row>
    <row r="10" spans="1:6">
      <c r="A10" s="29">
        <v>2</v>
      </c>
      <c r="B10" s="131" t="s">
        <v>1061</v>
      </c>
      <c r="C10" s="30" t="s">
        <v>1073</v>
      </c>
      <c r="D10" s="30" t="s">
        <v>1071</v>
      </c>
      <c r="E10" s="30" t="s">
        <v>1058</v>
      </c>
      <c r="F10" s="30" t="s">
        <v>1072</v>
      </c>
    </row>
    <row r="11" spans="1:6">
      <c r="B11" s="107"/>
      <c r="C11" s="131"/>
      <c r="D11" s="131"/>
      <c r="E11" s="131"/>
      <c r="F11" s="131"/>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13:F65536 A9:F9 C10:F11 A10:A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H4" sqref="H4"/>
    </sheetView>
  </sheetViews>
  <sheetFormatPr defaultRowHeight="17.25"/>
  <sheetData>
    <row r="1" spans="1:11" ht="27" customHeight="1">
      <c r="A1" s="153" t="s">
        <v>1080</v>
      </c>
      <c r="B1" s="154"/>
      <c r="C1" s="154"/>
      <c r="D1" s="154"/>
      <c r="E1" s="154"/>
      <c r="F1" s="154"/>
      <c r="G1" s="154"/>
      <c r="H1" s="154"/>
      <c r="I1" s="154"/>
    </row>
    <row r="2" spans="1:11" ht="27" customHeight="1">
      <c r="A2" s="155"/>
      <c r="B2" s="182"/>
      <c r="C2" s="182"/>
      <c r="D2" s="182"/>
      <c r="E2" s="182"/>
      <c r="F2" s="182"/>
      <c r="G2" s="182"/>
      <c r="H2" s="182"/>
      <c r="I2" s="182"/>
      <c r="J2" s="182"/>
    </row>
    <row r="3" spans="1:11" ht="27" customHeight="1">
      <c r="A3" s="128"/>
      <c r="B3" s="128"/>
      <c r="C3" s="128"/>
      <c r="D3" s="128" t="s">
        <v>1076</v>
      </c>
      <c r="E3" s="128"/>
      <c r="F3" s="128"/>
      <c r="G3" s="128"/>
      <c r="H3" s="128"/>
      <c r="I3" s="35"/>
    </row>
    <row r="4" spans="1:11" ht="28.5" customHeight="1">
      <c r="E4" s="126"/>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J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7" t="str">
        <f>IF('1_GO'!C3="","",'1_GO'!C3)</f>
        <v>İlama Bağlı Borç Ödemesi</v>
      </c>
      <c r="C1" s="177"/>
      <c r="D1" s="177"/>
      <c r="E1" s="35" t="s">
        <v>808</v>
      </c>
      <c r="F1" s="14"/>
      <c r="G1" s="14"/>
    </row>
    <row r="2" spans="1:7">
      <c r="A2" s="1" t="s">
        <v>786</v>
      </c>
      <c r="B2" s="178" t="str">
        <f>IF('1_GO'!C4="","",'1_GO'!C4)</f>
        <v>İlama Bağlı Borç Ödeme Ana Süreci</v>
      </c>
      <c r="C2" s="178"/>
      <c r="D2" s="178"/>
      <c r="E2" s="14"/>
      <c r="F2" s="14"/>
      <c r="G2" s="14"/>
    </row>
    <row r="3" spans="1:7">
      <c r="A3" s="1" t="s">
        <v>785</v>
      </c>
      <c r="B3" s="179" t="str">
        <f>IF('1_GO'!C5="","",'1_GO'!C5)</f>
        <v>İlama Bağlı Borçlar Tertibinden Ödeme Yapmak Süreci</v>
      </c>
      <c r="C3" s="179"/>
      <c r="D3" s="17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topLeftCell="A4" zoomScale="60" zoomScaleNormal="100" workbookViewId="0">
      <selection activeCell="B17" sqref="B17"/>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7" t="str">
        <f>IF('1_GO'!C3="","",'1_GO'!C3)</f>
        <v>İlama Bağlı Borç Ödemesi</v>
      </c>
      <c r="C1" s="177"/>
      <c r="D1" s="177"/>
      <c r="E1" s="35" t="s">
        <v>808</v>
      </c>
      <c r="F1" s="14"/>
    </row>
    <row r="2" spans="1:6">
      <c r="A2" s="1" t="s">
        <v>786</v>
      </c>
      <c r="B2" s="178" t="str">
        <f>IF('1_GO'!C4="","",'1_GO'!C4)</f>
        <v>İlama Bağlı Borç Ödeme Ana Süreci</v>
      </c>
      <c r="C2" s="178"/>
      <c r="D2" s="178"/>
      <c r="E2" s="14"/>
      <c r="F2" s="14"/>
    </row>
    <row r="3" spans="1:6">
      <c r="A3" s="1" t="s">
        <v>785</v>
      </c>
      <c r="B3" s="179" t="str">
        <f>IF('1_GO'!C5="","",'1_GO'!C5)</f>
        <v>İlama Bağlı Borçlar Tertibinden Ödeme Yapmak Süreci</v>
      </c>
      <c r="C3" s="179"/>
      <c r="D3" s="17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1060</v>
      </c>
      <c r="C10" s="29">
        <v>5065052078</v>
      </c>
      <c r="D10" s="125" t="s">
        <v>1063</v>
      </c>
      <c r="E10" s="29" t="s">
        <v>1064</v>
      </c>
      <c r="F10" s="29" t="s">
        <v>1065</v>
      </c>
    </row>
    <row r="11" spans="1:6">
      <c r="A11" s="127"/>
      <c r="B11" s="127"/>
    </row>
    <row r="12" spans="1:6">
      <c r="A12" s="127"/>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3" t="s">
        <v>909</v>
      </c>
      <c r="B28" s="22" t="s">
        <v>910</v>
      </c>
      <c r="C28" s="22" t="s">
        <v>911</v>
      </c>
      <c r="D28" s="22" t="s">
        <v>912</v>
      </c>
    </row>
    <row r="29" spans="1:4" ht="63.75">
      <c r="A29" s="184"/>
      <c r="B29" s="22" t="s">
        <v>913</v>
      </c>
      <c r="C29" s="22" t="s">
        <v>911</v>
      </c>
      <c r="D29" s="22" t="s">
        <v>912</v>
      </c>
    </row>
    <row r="30" spans="1:4" ht="51">
      <c r="A30" s="18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6" t="s">
        <v>924</v>
      </c>
      <c r="B33" s="22" t="s">
        <v>925</v>
      </c>
      <c r="C33" s="22" t="s">
        <v>926</v>
      </c>
      <c r="D33" s="22" t="s">
        <v>927</v>
      </c>
    </row>
    <row r="34" spans="1:4" ht="51">
      <c r="A34" s="187"/>
      <c r="B34" s="22" t="s">
        <v>928</v>
      </c>
      <c r="C34" s="22" t="s">
        <v>929</v>
      </c>
      <c r="D34" s="22" t="s">
        <v>930</v>
      </c>
    </row>
    <row r="35" spans="1:4" ht="51">
      <c r="A35" s="21" t="s">
        <v>931</v>
      </c>
      <c r="B35" s="22" t="s">
        <v>932</v>
      </c>
      <c r="C35" s="22" t="s">
        <v>931</v>
      </c>
      <c r="D35" s="22" t="s">
        <v>933</v>
      </c>
    </row>
    <row r="36" spans="1:4" ht="25.5">
      <c r="A36" s="186" t="s">
        <v>934</v>
      </c>
      <c r="B36" s="22" t="s">
        <v>935</v>
      </c>
      <c r="C36" s="22" t="s">
        <v>936</v>
      </c>
      <c r="D36" s="22" t="s">
        <v>937</v>
      </c>
    </row>
    <row r="37" spans="1:4" ht="25.5">
      <c r="A37" s="188"/>
      <c r="B37" s="22" t="s">
        <v>938</v>
      </c>
      <c r="C37" s="22" t="s">
        <v>936</v>
      </c>
      <c r="D37" s="22" t="s">
        <v>937</v>
      </c>
    </row>
    <row r="38" spans="1:4" ht="38.25">
      <c r="A38" s="18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7" sqref="C2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104</v>
      </c>
      <c r="D1" s="148"/>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5" t="s">
        <v>101</v>
      </c>
      <c r="C36" s="145"/>
      <c r="D36" s="145"/>
      <c r="E36" s="145"/>
      <c r="F36" s="145"/>
      <c r="G36" s="145"/>
      <c r="H36" s="145"/>
      <c r="I36" s="145"/>
      <c r="J36" s="145"/>
      <c r="K36" s="145"/>
      <c r="L36" s="57"/>
      <c r="M36" s="57"/>
      <c r="N36" s="57"/>
      <c r="O36" s="57"/>
      <c r="P36" s="57"/>
      <c r="Q36" s="57"/>
    </row>
    <row r="37" spans="2:17">
      <c r="B37" s="149" t="s">
        <v>47</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9" t="s">
        <v>102</v>
      </c>
      <c r="C40" s="149"/>
      <c r="D40" s="149"/>
      <c r="E40" s="149"/>
      <c r="F40" s="149"/>
      <c r="G40" s="149"/>
      <c r="H40" s="149"/>
      <c r="I40" s="149"/>
      <c r="J40" s="149"/>
      <c r="K40" s="149"/>
      <c r="L40" s="57"/>
      <c r="M40" s="57"/>
      <c r="N40" s="57"/>
      <c r="O40" s="57"/>
      <c r="P40" s="57"/>
      <c r="Q40" s="57"/>
    </row>
    <row r="41" spans="2:17">
      <c r="B41" s="149" t="s">
        <v>48</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6" t="s">
        <v>66</v>
      </c>
      <c r="C64" s="14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5" t="s">
        <v>74</v>
      </c>
      <c r="C78" s="145"/>
      <c r="D78" s="145"/>
      <c r="E78" s="145"/>
      <c r="F78" s="145"/>
      <c r="G78" s="145"/>
      <c r="H78" s="145"/>
      <c r="I78" s="145"/>
      <c r="J78" s="145"/>
      <c r="K78" s="145"/>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5" t="s">
        <v>75</v>
      </c>
      <c r="C105" s="145"/>
      <c r="D105" s="145"/>
      <c r="E105" s="145"/>
      <c r="F105" s="145"/>
      <c r="G105" s="145"/>
      <c r="H105" s="145"/>
      <c r="I105" s="145"/>
      <c r="J105" s="145"/>
      <c r="K105" s="14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22" sqref="G22"/>
    </sheetView>
  </sheetViews>
  <sheetFormatPr defaultRowHeight="17.25"/>
  <sheetData>
    <row r="1" spans="1:9">
      <c r="A1" s="155" t="s">
        <v>1089</v>
      </c>
      <c r="B1" s="155"/>
      <c r="C1" s="155"/>
      <c r="D1" s="155"/>
      <c r="E1" s="155"/>
      <c r="F1" s="155"/>
      <c r="G1" s="155"/>
      <c r="H1" s="155"/>
      <c r="I1" s="155"/>
    </row>
    <row r="2" spans="1:9">
      <c r="A2" s="155" t="s">
        <v>1054</v>
      </c>
      <c r="B2" s="155"/>
      <c r="C2" s="155"/>
      <c r="D2" s="155"/>
      <c r="E2" s="155"/>
      <c r="F2" s="155"/>
      <c r="G2" s="155"/>
      <c r="H2" s="155"/>
      <c r="I2" s="155"/>
    </row>
    <row r="3" spans="1:9" ht="22.9" customHeight="1">
      <c r="A3" s="153" t="s">
        <v>1080</v>
      </c>
      <c r="B3" s="154"/>
      <c r="C3" s="154"/>
      <c r="D3" s="154"/>
      <c r="E3" s="154"/>
      <c r="F3" s="154"/>
      <c r="G3" s="154"/>
      <c r="H3" s="154"/>
      <c r="I3" s="154"/>
    </row>
    <row r="4" spans="1:9">
      <c r="A4" s="155"/>
      <c r="B4" s="159"/>
      <c r="C4" s="159"/>
      <c r="D4" s="159"/>
      <c r="E4" s="159"/>
      <c r="F4" s="159"/>
      <c r="G4" s="159"/>
      <c r="H4" s="159"/>
      <c r="I4" s="159"/>
    </row>
    <row r="5" spans="1:9">
      <c r="A5" s="120"/>
      <c r="B5" s="120"/>
      <c r="C5" s="120"/>
      <c r="D5" s="120"/>
      <c r="E5" s="120"/>
      <c r="F5" s="120"/>
      <c r="G5" s="120"/>
      <c r="H5" s="120"/>
      <c r="I5" s="120"/>
    </row>
    <row r="6" spans="1:9">
      <c r="A6" s="120"/>
      <c r="B6" s="120"/>
      <c r="C6" s="120"/>
      <c r="D6" s="120"/>
      <c r="E6" s="120"/>
      <c r="F6" s="120"/>
      <c r="G6" s="120"/>
      <c r="H6" s="120"/>
      <c r="I6" s="120"/>
    </row>
    <row r="7" spans="1:9">
      <c r="A7" s="120"/>
      <c r="B7" s="120"/>
      <c r="C7" s="120"/>
      <c r="D7" s="120"/>
      <c r="E7" s="120"/>
      <c r="F7" s="120"/>
      <c r="G7" s="120"/>
      <c r="H7" s="120"/>
      <c r="I7" s="120"/>
    </row>
    <row r="8" spans="1:9">
      <c r="A8" s="120"/>
      <c r="B8" s="120"/>
      <c r="C8" s="120"/>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c r="A11" s="120"/>
      <c r="B11" s="120"/>
      <c r="C11" s="120"/>
      <c r="D11" s="120"/>
      <c r="E11" s="120"/>
      <c r="F11" s="120"/>
      <c r="G11" s="120"/>
      <c r="H11" s="120"/>
      <c r="I11" s="120"/>
    </row>
    <row r="12" spans="1:9">
      <c r="A12" s="120"/>
      <c r="B12" s="120"/>
      <c r="C12" s="120"/>
      <c r="D12" s="120"/>
      <c r="E12" s="120"/>
      <c r="F12" s="120"/>
      <c r="G12" s="120"/>
      <c r="H12" s="120"/>
      <c r="I12" s="120"/>
    </row>
    <row r="13" spans="1:9">
      <c r="A13" s="120"/>
      <c r="B13" s="120"/>
      <c r="C13" s="120"/>
      <c r="D13" s="120"/>
      <c r="E13" s="120"/>
      <c r="F13" s="120"/>
      <c r="G13" s="120"/>
      <c r="H13" s="120"/>
      <c r="I13" s="120"/>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1"/>
      <c r="F18" s="120"/>
      <c r="G18" s="120"/>
      <c r="H18" s="120"/>
      <c r="I18" s="120"/>
    </row>
    <row r="19" spans="1:9">
      <c r="A19" s="120"/>
      <c r="B19" s="120"/>
      <c r="C19" s="120"/>
      <c r="D19" s="120"/>
      <c r="E19" s="120"/>
      <c r="F19" s="120"/>
      <c r="G19" s="120"/>
      <c r="H19" s="120"/>
      <c r="I19" s="120"/>
    </row>
    <row r="20" spans="1:9">
      <c r="A20" s="120"/>
      <c r="B20" s="120"/>
      <c r="C20" s="120"/>
      <c r="D20" s="120"/>
      <c r="E20" s="122"/>
      <c r="F20" s="120"/>
      <c r="G20" s="120"/>
      <c r="H20" s="120"/>
      <c r="I20" s="120"/>
    </row>
    <row r="21" spans="1:9">
      <c r="A21" s="120"/>
      <c r="B21" s="120"/>
      <c r="C21" s="120"/>
      <c r="D21" s="120"/>
      <c r="E21" s="120"/>
      <c r="F21" s="120"/>
      <c r="G21" s="120"/>
      <c r="H21" s="120"/>
      <c r="I21" s="120"/>
    </row>
    <row r="22" spans="1:9">
      <c r="A22" s="120"/>
      <c r="B22" s="120"/>
      <c r="C22" s="120"/>
      <c r="D22" s="120"/>
      <c r="E22" s="120"/>
      <c r="F22" s="120"/>
      <c r="G22" s="120"/>
      <c r="H22" s="120"/>
      <c r="I22" s="120"/>
    </row>
    <row r="23" spans="1:9">
      <c r="A23" s="120"/>
      <c r="B23" s="120"/>
      <c r="C23" s="120"/>
      <c r="D23" s="120"/>
      <c r="E23" s="120"/>
      <c r="F23" s="120"/>
      <c r="G23" s="120"/>
      <c r="H23" s="120"/>
      <c r="I23" s="120"/>
    </row>
    <row r="24" spans="1:9">
      <c r="A24" s="120"/>
      <c r="B24" s="120"/>
      <c r="C24" s="120"/>
      <c r="D24" s="120"/>
      <c r="E24" s="120"/>
      <c r="F24" s="120"/>
      <c r="G24" s="120"/>
      <c r="H24" s="120"/>
      <c r="I24" s="120"/>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4" spans="1:9" ht="18" thickBot="1"/>
    <row r="35" spans="1:9">
      <c r="A35" s="156" t="s">
        <v>1090</v>
      </c>
      <c r="B35" s="157"/>
      <c r="C35" s="157"/>
      <c r="D35" s="158"/>
      <c r="E35" s="156" t="s">
        <v>1091</v>
      </c>
      <c r="F35" s="157"/>
      <c r="G35" s="157"/>
      <c r="H35" s="157"/>
      <c r="I35" s="158"/>
    </row>
    <row r="36" spans="1:9" ht="18.75" customHeight="1">
      <c r="A36" s="150"/>
      <c r="B36" s="151"/>
      <c r="C36" s="151"/>
      <c r="D36" s="152"/>
      <c r="E36" s="150"/>
      <c r="F36" s="151"/>
      <c r="G36" s="151"/>
      <c r="H36" s="151"/>
      <c r="I36" s="152"/>
    </row>
    <row r="37" spans="1:9" ht="18" thickBot="1">
      <c r="A37" s="95"/>
      <c r="B37" s="96"/>
      <c r="C37" s="96"/>
      <c r="D37" s="97"/>
      <c r="E37" s="95"/>
      <c r="F37" s="96"/>
      <c r="G37" s="96"/>
      <c r="H37" s="96"/>
      <c r="I37" s="97"/>
    </row>
  </sheetData>
  <mergeCells count="8">
    <mergeCell ref="E36:I36"/>
    <mergeCell ref="A36:D36"/>
    <mergeCell ref="A3:I3"/>
    <mergeCell ref="A1:I1"/>
    <mergeCell ref="A2:I2"/>
    <mergeCell ref="A35:D35"/>
    <mergeCell ref="E35:I35"/>
    <mergeCell ref="A4:I4"/>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8" sqref="C18"/>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0" t="str">
        <f>IF('1_GO'!C3="","",'1_GO'!C3)</f>
        <v>İlama Bağlı Borç Ödemesi</v>
      </c>
      <c r="C1" s="161"/>
      <c r="D1" s="35" t="s">
        <v>808</v>
      </c>
    </row>
    <row r="2" spans="1:4">
      <c r="A2" s="1" t="s">
        <v>786</v>
      </c>
      <c r="B2" s="162" t="str">
        <f>IF('1_GO'!C4="","",'1_GO'!C4)</f>
        <v>İlama Bağlı Borç Ödeme Ana Süreci</v>
      </c>
      <c r="C2" s="163"/>
    </row>
    <row r="3" spans="1:4">
      <c r="A3" s="1" t="s">
        <v>785</v>
      </c>
      <c r="B3" s="164" t="str">
        <f>IF('1_GO'!C5="","",'1_GO'!C5)</f>
        <v>İlama Bağlı Borçlar Tertibinden Ödeme Yapmak Süreci</v>
      </c>
      <c r="C3" s="16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1066</v>
      </c>
      <c r="C9" s="12">
        <v>1</v>
      </c>
    </row>
    <row r="10" spans="1:4">
      <c r="A10" s="12">
        <v>2</v>
      </c>
      <c r="B10" s="129" t="s">
        <v>1061</v>
      </c>
      <c r="C10" s="12">
        <v>1</v>
      </c>
    </row>
    <row r="11" spans="1:4">
      <c r="A11" s="12">
        <v>3</v>
      </c>
      <c r="B11" s="12" t="s">
        <v>1069</v>
      </c>
      <c r="C11" s="12">
        <v>1</v>
      </c>
    </row>
    <row r="12" spans="1:4">
      <c r="B12" s="127"/>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151:C65324 A9:B9 A13:B150 A10:A12 B11">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1" sqref="B11"/>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0" t="str">
        <f>IF('1_GO'!C3="","",'1_GO'!C3)</f>
        <v>İlama Bağlı Borç Ödemesi</v>
      </c>
      <c r="C1" s="161"/>
      <c r="D1" s="35" t="s">
        <v>808</v>
      </c>
    </row>
    <row r="2" spans="1:4">
      <c r="A2" s="1" t="s">
        <v>786</v>
      </c>
      <c r="B2" s="162" t="str">
        <f>IF('1_GO'!C4="","",'1_GO'!C4)</f>
        <v>İlama Bağlı Borç Ödeme Ana Süreci</v>
      </c>
      <c r="C2" s="163"/>
    </row>
    <row r="3" spans="1:4">
      <c r="A3" s="1" t="s">
        <v>785</v>
      </c>
      <c r="B3" s="164" t="str">
        <f>IF('1_GO'!C5="","",'1_GO'!C5)</f>
        <v>İlama Bağlı Borçlar Tertibinden Ödeme Yapmak Süreci</v>
      </c>
      <c r="C3" s="165"/>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1055</v>
      </c>
      <c r="C9" s="12">
        <v>6</v>
      </c>
    </row>
    <row r="10" spans="1:4">
      <c r="A10" s="12">
        <v>2</v>
      </c>
      <c r="B10" s="12" t="s">
        <v>1056</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row r="10" spans="1:3">
      <c r="B10" s="129"/>
    </row>
  </sheetData>
  <sheetProtection selectLockedCells="1"/>
  <phoneticPr fontId="34" type="noConversion"/>
  <conditionalFormatting sqref="B1:B3">
    <cfRule type="containsBlanks" dxfId="25" priority="2">
      <formula>LEN(TRIM(B1))=0</formula>
    </cfRule>
  </conditionalFormatting>
  <conditionalFormatting sqref="A11:B65536 A10 A9:B9">
    <cfRule type="containsBlanks" dxfId="2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9" sqref="B19"/>
    </sheetView>
  </sheetViews>
  <sheetFormatPr defaultColWidth="9" defaultRowHeight="15"/>
  <cols>
    <col min="1" max="1" width="5" style="12" customWidth="1"/>
    <col min="2" max="2" width="79"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32" t="s">
        <v>1078</v>
      </c>
    </row>
  </sheetData>
  <sheetProtection selectLockedCells="1"/>
  <phoneticPr fontId="34" type="noConversion"/>
  <conditionalFormatting sqref="B1:B3">
    <cfRule type="containsBlanks" dxfId="23" priority="5">
      <formula>LEN(TRIM(B1))=0</formula>
    </cfRule>
  </conditionalFormatting>
  <conditionalFormatting sqref="A10:B65536 A9">
    <cfRule type="containsBlanks" dxfId="22" priority="4">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1081</v>
      </c>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1" sqref="B21"/>
    </sheetView>
  </sheetViews>
  <sheetFormatPr defaultColWidth="9" defaultRowHeight="15"/>
  <cols>
    <col min="1" max="1" width="5" style="12" customWidth="1"/>
    <col min="2" max="2" width="78" style="12" customWidth="1"/>
    <col min="3" max="16384" width="9" style="2"/>
  </cols>
  <sheetData>
    <row r="1" spans="1:3">
      <c r="A1" s="1" t="s">
        <v>784</v>
      </c>
      <c r="B1" s="13" t="str">
        <f>IF('1_GO'!C3="","",'1_GO'!C3)</f>
        <v>İlama Bağlı Borç Ödemesi</v>
      </c>
      <c r="C1" s="35" t="s">
        <v>808</v>
      </c>
    </row>
    <row r="2" spans="1:3">
      <c r="A2" s="1" t="s">
        <v>786</v>
      </c>
      <c r="B2" s="4" t="str">
        <f>IF('1_GO'!C4="","",'1_GO'!C4)</f>
        <v>İlama Bağlı Borç Ödeme Ana Süreci</v>
      </c>
    </row>
    <row r="3" spans="1:3">
      <c r="A3" s="1" t="s">
        <v>785</v>
      </c>
      <c r="B3" s="5" t="str">
        <f>IF('1_GO'!C5="","",'1_GO'!C5)</f>
        <v>İlama Bağlı Borçlar Tertibinden Ödeme Yapmak Süreci</v>
      </c>
    </row>
    <row r="4" spans="1:3">
      <c r="A4" s="2"/>
      <c r="B4" s="2"/>
    </row>
    <row r="5" spans="1:3" ht="21.75">
      <c r="A5" s="6" t="s">
        <v>445</v>
      </c>
      <c r="B5" s="8"/>
    </row>
    <row r="6" spans="1:3">
      <c r="A6" s="9"/>
      <c r="B6" s="11"/>
    </row>
    <row r="7" spans="1:3">
      <c r="A7" s="3"/>
      <c r="B7" s="2"/>
    </row>
    <row r="8" spans="1:3">
      <c r="A8" s="1" t="s">
        <v>782</v>
      </c>
      <c r="B8" s="1" t="s">
        <v>802</v>
      </c>
    </row>
    <row r="9" spans="1:3">
      <c r="A9" s="133" t="s">
        <v>1057</v>
      </c>
      <c r="B9" s="112" t="s">
        <v>1082</v>
      </c>
    </row>
    <row r="10" spans="1:3">
      <c r="A10" s="112"/>
      <c r="B10" s="130"/>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7" priority="2">
      <formula>LEN(TRIM(B1))=0</formula>
    </cfRule>
  </conditionalFormatting>
  <conditionalFormatting sqref="A11:B65536 A10 A9:B9">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2014-12-18T11:26:04Z</cp:lastPrinted>
  <dcterms:created xsi:type="dcterms:W3CDTF">2011-03-10T05:19:50Z</dcterms:created>
  <dcterms:modified xsi:type="dcterms:W3CDTF">2014-12-18T11:26:07Z</dcterms:modified>
</cp:coreProperties>
</file>