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URUMLAR  VR" sheetId="1" r:id="rId1"/>
  </sheets>
  <definedNames/>
  <calcPr fullCalcOnLoad="1"/>
</workbook>
</file>

<file path=xl/sharedStrings.xml><?xml version="1.0" encoding="utf-8"?>
<sst xmlns="http://schemas.openxmlformats.org/spreadsheetml/2006/main" count="303" uniqueCount="179">
  <si>
    <t>2018  VERGİLENDİRME DÖNEMİ YILLIK KURUMLAR VERGİSİ REKORTMENLERİ</t>
  </si>
  <si>
    <t xml:space="preserve">İL ADI : </t>
  </si>
  <si>
    <t>MÜKELLEFİN</t>
  </si>
  <si>
    <t>BEYANNAME BİLGİLERİ</t>
  </si>
  <si>
    <t>SIRA
NO</t>
  </si>
  <si>
    <t>VERGİ DAİRESİ</t>
  </si>
  <si>
    <t>ADI - SOYADI</t>
  </si>
  <si>
    <t>FAALİYET KONUSU</t>
  </si>
  <si>
    <t>BEYAN EDİLEN VERGİYE TABİ KURUM    ( MATRAH )</t>
  </si>
  <si>
    <t>OSMANİYE</t>
  </si>
  <si>
    <t>SUNAR ÖZLEM GIDA SANVE TİC.A.Ş.</t>
  </si>
  <si>
    <t xml:space="preserve">UN İMALATI </t>
  </si>
  <si>
    <t>BETONG YAPI SANAYİ VE TİCARET ANONİ</t>
  </si>
  <si>
    <t xml:space="preserve">PREFABRİK YAPI ELEMANLARI İMALATI </t>
  </si>
  <si>
    <t>TOSYALI HARSCO GERİ KAZANIM TEKNOLO</t>
  </si>
  <si>
    <t xml:space="preserve"> HURDALARIN   GERİ KAZANILMASI</t>
  </si>
  <si>
    <t>ÖZEL UZMANLAR SAĞLIKHİZMETLERİ LTD.</t>
  </si>
  <si>
    <t xml:space="preserve">HASTANE HİZMETLERİ </t>
  </si>
  <si>
    <t>ELİT İPLİK TEKSTİL SANAYİ VE TİCARE</t>
  </si>
  <si>
    <t>PAMUK ELYAFININ İPLİK HALİNE GETİRİLMESİ</t>
  </si>
  <si>
    <t>KALE SAC ÜRÜNLERİ İMALAT SAN.VE TİC</t>
  </si>
  <si>
    <t xml:space="preserve">YASSI HADDE ÜRÜNLERİ İMALATI </t>
  </si>
  <si>
    <t>İL-TEKS TEKSTİL SAN.TİC A.Ş.</t>
  </si>
  <si>
    <t>İPLİK İMALATI</t>
  </si>
  <si>
    <t>BAHÇE</t>
  </si>
  <si>
    <t>AYSANLAR PETROL ÜRÜNLERİ NAKLİYE Tİ</t>
  </si>
  <si>
    <t>AKARYAKIT İSTASYONU</t>
  </si>
  <si>
    <t>AYSANLAR OTOM.TOP.MAH.ZİRAİ İLAÇ.SA</t>
  </si>
  <si>
    <t xml:space="preserve">TOHUM TOPTAN TİCARETİ </t>
  </si>
  <si>
    <t>POLİTEKS SUNİ DERİ KİMYA İNŞ. TEKS.</t>
  </si>
  <si>
    <t xml:space="preserve">DERİ GİYİM EŞYASI İMALATI </t>
  </si>
  <si>
    <t>ÖZDEMİR OTOMOTİV İNŞAAT AMBALAJ TEK</t>
  </si>
  <si>
    <t>OTO ALIM SATIM</t>
  </si>
  <si>
    <t>KADİRLİ</t>
  </si>
  <si>
    <t>KUŞCUOĞLU MADENİ YAĞPET.NAK.İNŞ.GID</t>
  </si>
  <si>
    <t>MADENİ YAĞ</t>
  </si>
  <si>
    <t>ANAHTAR YAPI DENETİMLTD.ŞTİ.</t>
  </si>
  <si>
    <t>YAPI DENETİM KURULUŞLARI</t>
  </si>
  <si>
    <t>ADININ AÇIKLANMASINI İSTEMEYEN MÜKELLEF</t>
  </si>
  <si>
    <t>KETSAN MOTORLU ARAÇLAR YEDEK PARÇA</t>
  </si>
  <si>
    <t>OTO YEDEK PARÇA TİC</t>
  </si>
  <si>
    <t>LOKANTACILIK VE AKARYAKIT  HİZMETİ</t>
  </si>
  <si>
    <t>NESİL İNŞAAT TİCARETLİMİTED ŞİRKETİ</t>
  </si>
  <si>
    <t>İKAMET AMAÇLI BİNA İNŞASI</t>
  </si>
  <si>
    <t>RAMÇELİK TEL VE TELÜRÜNLERİ SANAYİ</t>
  </si>
  <si>
    <t xml:space="preserve">TELDEN YAPILAN DİĞER ÜRÜNLERİN İMALATI </t>
  </si>
  <si>
    <t>OSMANİYE DEVA ÖZEL SAĞLIK HİZ.LTD.Ş</t>
  </si>
  <si>
    <t>TML MAĞAZACILIK İNŞ.TİCARET VE PAZA</t>
  </si>
  <si>
    <t>DIŞ GİYİM PERAKENDE</t>
  </si>
  <si>
    <t>OSMANİYE YILDIZ TEKSMOB.DEK.DAY.TÜK</t>
  </si>
  <si>
    <t>MOBİLYA TİC</t>
  </si>
  <si>
    <t>YALÇIN MRKT.G.DAY.TÜMAL.IT.KIRT.BES</t>
  </si>
  <si>
    <t>MARKETÇİLİK</t>
  </si>
  <si>
    <t>ERKAYIRANLAR PAM.VEYAĞ.SAN.TİC.LTD.</t>
  </si>
  <si>
    <t>ÇİFTLİK HAYVANLARI İÇİN HAZIR YEM İMALATI</t>
  </si>
  <si>
    <t>OSMANİYE MERKEZ ÖĞRETMENEVİ VE AKŞA</t>
  </si>
  <si>
    <t>OTELCİLİK VE LOKANTACILIKİ HİZMETLERİ</t>
  </si>
  <si>
    <t>AYRAN SU SANAYİ VE TİC.A.Ş.</t>
  </si>
  <si>
    <t>DOĞAL  SULARININ ÜRETİMİ</t>
  </si>
  <si>
    <t>TANYILDIZLAR MAKİNASAN.VE TİC.LTD.Ş</t>
  </si>
  <si>
    <t xml:space="preserve"> ÇELİK BİLEŞENLERİN KURULMASI İŞLERİ</t>
  </si>
  <si>
    <t>OSMAK RULO MAKİNA SANAYİ VE TİCARET</t>
  </si>
  <si>
    <t xml:space="preserve"> ÖZEL AMAÇLI MAKİNELERİN İMALATI</t>
  </si>
  <si>
    <t>TAŞCI OTO.TAR.HAY.NAK.ELEKT.AKAR.İN</t>
  </si>
  <si>
    <t>AKGÜL ULUĞ TARIM NAKLİYE TİCARET Lİ</t>
  </si>
  <si>
    <t>TAHIL TOPTAN TİCARETİ</t>
  </si>
  <si>
    <t>ÖZAK GERİ DÖN.SİS.METAL DEMR.ÇEL.KÖ</t>
  </si>
  <si>
    <t xml:space="preserve"> HURDALAR  GERİ KAZANILMASI</t>
  </si>
  <si>
    <t>KAYAŞLAR80 İNŞAAT VE SANAYİ TİCARET</t>
  </si>
  <si>
    <t xml:space="preserve">İKAMET AMAÇLI BİNALARIN İNŞAATI </t>
  </si>
  <si>
    <t>DETES MAGNET VE DEDEKTÖR ELEKT.ELEK</t>
  </si>
  <si>
    <t xml:space="preserve">DEDEKTÖR İMALATI </t>
  </si>
  <si>
    <t>DAĞLAR ET CANLI HAYVAN NAKLİYE BESİ</t>
  </si>
  <si>
    <t>CANLI HAYVANLARIN TOPTAN TİCARETİ</t>
  </si>
  <si>
    <t>FAHRETTİN DURMUŞOĞLU İNŞAAT. EMLK.T</t>
  </si>
  <si>
    <t>NEMTAŞ İNŞ TAAH OTOMHAYVAN TEMİZLİK</t>
  </si>
  <si>
    <t>İKAMET AMAÇLI BİNALARIN İNŞAATI</t>
  </si>
  <si>
    <t>AYSANLAR GIDA OTOMOTİV TOPRAK MAH.S</t>
  </si>
  <si>
    <t>FIRINCILIK  TOPTAN TİCARETİ</t>
  </si>
  <si>
    <t>BİLPA TİCARET VE SANAYİ İNŞAAT LİMİ</t>
  </si>
  <si>
    <t xml:space="preserve"> MARKETLERDE PERAKENDE TİCARET</t>
  </si>
  <si>
    <t>DEMİRELLER DEMİR ÇELİK METAL PETROL</t>
  </si>
  <si>
    <t>FIRAT YAPI MALZ VE İTİC VE SAN LTD</t>
  </si>
  <si>
    <t>BOZKURT FISTIKÇILIKGIDA ÜRÜNLERİ SA</t>
  </si>
  <si>
    <t xml:space="preserve">LEBLEBİ İMALATI YERFISTIĞI VB. ÜRETİMİ </t>
  </si>
  <si>
    <t>OSMANİYE SARAY PASTANE VE SANAYİ Tİ</t>
  </si>
  <si>
    <t xml:space="preserve">PASTANELERİN VE TATLICILARIN </t>
  </si>
  <si>
    <t>DÜZİÇİ</t>
  </si>
  <si>
    <t>NAMOGLU İNŞ. TAAH OTO. TAR. GIDA PET.
ÜR. LTD.ŞTİ</t>
  </si>
  <si>
    <t>YAPI ELEMANLARI İMALAT</t>
  </si>
  <si>
    <t>İNCEOĞULLARI İNT. İHR. ELK. İNŞ. TAŞ. LTD.ŞTİ</t>
  </si>
  <si>
    <t>YAKACAK KÖMÜR TİC.</t>
  </si>
  <si>
    <t>BİLGİN STEEL GLOBAL İTHALAT İHRACAT</t>
  </si>
  <si>
    <t xml:space="preserve"> ÇELİK BİLEŞENLERİN KURULMASI İŞLERİ </t>
  </si>
  <si>
    <t>LİY-DER İNŞAAT OTOM.GIDA TEKS.MED.T</t>
  </si>
  <si>
    <t>ÇİĞDEM PETROL LPG TARIM ÜRÜN.SAN.VE</t>
  </si>
  <si>
    <t>UN VE ZAHİRE ÜRÜN. TİC.</t>
  </si>
  <si>
    <t>YILMAZER KARDEŞLER YER FISTIK SAN.V</t>
  </si>
  <si>
    <t xml:space="preserve">MEYVELERİN TOPTAN TİCARETİ </t>
  </si>
  <si>
    <t>EKA KİMYEVİ MADDELER BOYA SANAYİ VE</t>
  </si>
  <si>
    <t>İNŞAAT MALZEMELERİ TİC.</t>
  </si>
  <si>
    <t>METİN SUNTACILIK SANAYİ VE TİCARET</t>
  </si>
  <si>
    <t>SUNTA TİC.</t>
  </si>
  <si>
    <t>OSMANİYE OTELCİLİK VE TURİZM YATIRI</t>
  </si>
  <si>
    <t>OTELCİLİK</t>
  </si>
  <si>
    <t>KADİRLİ ÖĞRETMENEVİMÜDÜRLÜĞÜ</t>
  </si>
  <si>
    <t>LOKANTACILIK OTELCİLİK KAMU HİZMETİ</t>
  </si>
  <si>
    <t>ÖZER TARIM GD.TKS.İNOT.KY.PT.EV GR.</t>
  </si>
  <si>
    <t>TAHIL TOPTAN TİC.</t>
  </si>
  <si>
    <t>BAŞAK TARIM HAYV.GD.EML.ORM.OTO.AKY</t>
  </si>
  <si>
    <t>TAHIL TOPTAN TİCARET</t>
  </si>
  <si>
    <t>BİNBOĞALAR TARIM ÜRÜNLERİ VE İNŞAAT</t>
  </si>
  <si>
    <t xml:space="preserve">LEBLEBİ İMALATI , YERFISTIĞI VB. ÜRETİMİ </t>
  </si>
  <si>
    <t>ÖZEL SEVGİ BAKIM HİZMETLERİ SANAYİ</t>
  </si>
  <si>
    <t xml:space="preserve">YATILI BAKIM FAALİYETLERİ </t>
  </si>
  <si>
    <t>ÖZEL İNCİ DENTAL SAĞLIK HİZMETLERİ</t>
  </si>
  <si>
    <t xml:space="preserve"> DİŞ HEKİMLİĞİ UYGULAMA FAALİYETLERİ </t>
  </si>
  <si>
    <t>MKO PETROL NAKLİYATYAPI ELEMANLARI</t>
  </si>
  <si>
    <t>İNŞAAT AMAÇLI ÜRÜNLERİN İMALATI</t>
  </si>
  <si>
    <t>ŞEKEROĞLU OTOMOTİV TEKSTİL KİMYA İM</t>
  </si>
  <si>
    <t>KETENLER DÖVME VE KALIPCILIK SAN.Tİ</t>
  </si>
  <si>
    <t>DİMSO OKUR KURUYEMİŞGIDA TARIM ÜRÜN</t>
  </si>
  <si>
    <t>KURUYEMİŞ TOPTAN TİCARETİ</t>
  </si>
  <si>
    <t>BİMPAR İŞ MAKİNALARISANAYİ VE TİCAR</t>
  </si>
  <si>
    <t>CAN ALTINIŞIK İNŞ.TAAHHÜT LTD.ŞTİ.</t>
  </si>
  <si>
    <t>DURSUNOĞULLARI FISTIKÇILIK TARIM ÜR</t>
  </si>
  <si>
    <t>YERFISTIĞI BORSASI GIDA ÜRÜNLERİ SA</t>
  </si>
  <si>
    <t>SEVGİ ÖZEL SAĞLIK HİZ.LTD.ŞTİ.</t>
  </si>
  <si>
    <t xml:space="preserve">YATAKLI HASTANE HİZMETLERİ </t>
  </si>
  <si>
    <t>SÖNMEZ OTO.TAR.DAY.TÜK.MAL.CAN.HAY.</t>
  </si>
  <si>
    <t xml:space="preserve">CANLI HAYVANLARIN TOPTAN TİCARETİ </t>
  </si>
  <si>
    <t>ŞEN SİGORTA ARACILIK HİZMETLERİ TİCA</t>
  </si>
  <si>
    <t>SİGORTA ACENTELERİNİN FAALİYETLERİ</t>
  </si>
  <si>
    <t>CANSUM YAPI İNŞAAT SANAYİ VE TİCARE</t>
  </si>
  <si>
    <t>KARAMÜFTÜOGLU HANEDAN YAPI İNŞ.MÜT.</t>
  </si>
  <si>
    <t>SEDA İNŞAAT PAZARLAMA TAAHHÜT SANAY</t>
  </si>
  <si>
    <t>SİLİSLİ SÜZME TOPRAKTAN</t>
  </si>
  <si>
    <t>DAL KONUT YAPI.EMLAKİNŞ.TAR.ÜRN.GID</t>
  </si>
  <si>
    <t>CAN GIDA TİCARET LİMİTED ŞİRKETİ</t>
  </si>
  <si>
    <t>ÇAY TOPTAN TİCARETİ</t>
  </si>
  <si>
    <t>MIS AKDENİZ ENDÜSTRİYEL DENETİM GÖZ</t>
  </si>
  <si>
    <t xml:space="preserve">TEKNİK TEST VE ANALİZ FAALİYETLERİ </t>
  </si>
  <si>
    <t>ÖZ PATOĞLU TAŞIMACILIK SERVİSCİLİK</t>
  </si>
  <si>
    <t>ÖĞRENCİ SERVİSİ</t>
  </si>
  <si>
    <t>80 İSPİROĞULLARI İNŞEMLLAK GIDA HAY</t>
  </si>
  <si>
    <t>KEMAL İNŞAAT TAAHHÜTSANAYİ TİC.LTD.</t>
  </si>
  <si>
    <t>DÜZİÇİ ÖĞRETMENEVİ</t>
  </si>
  <si>
    <t>ANKA DAĞITIM VE PAZ.SAN. VE TİC.LTD</t>
  </si>
  <si>
    <t xml:space="preserve">TOPTAN TİCARET </t>
  </si>
  <si>
    <t>TOPRAK SÜT MAMÜLLERİSANAYİ VE TİCAR</t>
  </si>
  <si>
    <t>SÜT TOZU, PEYNİR ÖZÜ İMALATI</t>
  </si>
  <si>
    <t>BOZKURT AKARYAKIT SNTİC.LTD.ŞTİ.</t>
  </si>
  <si>
    <t>ÖZ DAĞLAR ET HAYVANCILIK TARIM NAKL</t>
  </si>
  <si>
    <t>KÖSELER AKARYAKIT TAŞIMACILIK TİC.L</t>
  </si>
  <si>
    <t>ESA ÖZEL GÜVENLİK VEEĞİTİM LTD.ŞTİ.</t>
  </si>
  <si>
    <t>ÖZEL GÜVENLİK FAALİYETLERİ</t>
  </si>
  <si>
    <t>ÖMER KIDIK PETROL SANAYİ VE TİCARET</t>
  </si>
  <si>
    <t>7 K ÖZTÜRK İNŞAAT YAPI MALZM.SAN.Tİ</t>
  </si>
  <si>
    <t>ANQARA TERLİK AYAKKABI İMALAT SANAY</t>
  </si>
  <si>
    <t>AYAKKABI İMALATI</t>
  </si>
  <si>
    <t>ADAL TAŞIMACILIK İNŞAAT TELEKOM.TEM</t>
  </si>
  <si>
    <t>OTO KİRALAMA</t>
  </si>
  <si>
    <t>ARAS DEKOR İNŞAAT TAAHHÜT İTHALAT İ</t>
  </si>
  <si>
    <t>ÖZTÜRK-PEN İNŞA YAPI.NAK.KONF. TOPR</t>
  </si>
  <si>
    <t xml:space="preserve">YÜK TAŞIMACILIĞI </t>
  </si>
  <si>
    <t>SİSSAN MAKİNA PLASTİK İNŞAAT SANAYİ</t>
  </si>
  <si>
    <t>PLASTİK İNŞAAT MALZ. İMALATI</t>
  </si>
  <si>
    <t>S.S. 2. OSMANİYE KÜÇÜK SANAYİ SİTES</t>
  </si>
  <si>
    <t>KOOPERATİFLERİNİN FAALİYETLERİ</t>
  </si>
  <si>
    <t>META PROFİL ÇELİK SAC SANAYİ VE TİC</t>
  </si>
  <si>
    <t>İNŞAAT MALZ. TİC.</t>
  </si>
  <si>
    <t>BENİM ÇARŞIM ALIŞVERİŞ TİC HİZMT LT</t>
  </si>
  <si>
    <t>AYDINLATMA MALZ. TİC.</t>
  </si>
  <si>
    <t>TÜRKİSTAN SİGORTA ARACILIK HİZMETLE</t>
  </si>
  <si>
    <t>ÇALIK TİC.İNŞ VE SANLTD.ŞTİ.</t>
  </si>
  <si>
    <t xml:space="preserve">B HIRDAVAT </t>
  </si>
  <si>
    <t>OSMANİYE PETROL ÜRÜNLERİ TİCARET SA</t>
  </si>
  <si>
    <t>BEKMEZLER YAPI YAPI İNŞAAT LTD.ŞTİ.</t>
  </si>
  <si>
    <t>BAKİ YALÇIN PETROL SAN.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</si>
</sst>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4">
    <font>
      <sz val="10"/>
      <name val="Arial Tu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9"/>
      <name val="Arial Tur"/>
      <family val="0"/>
    </font>
    <font>
      <b/>
      <sz val="8"/>
      <name val="Arial Tur"/>
      <family val="2"/>
    </font>
    <font>
      <sz val="8"/>
      <name val="Arial Tur"/>
      <family val="0"/>
    </font>
    <font>
      <sz val="8"/>
      <name val="Arial"/>
      <family val="2"/>
    </font>
    <font>
      <sz val="8"/>
      <color indexed="8"/>
      <name val="Arial Tu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0" borderId="1" applyNumberFormat="0" applyFill="0" applyAlignment="0" applyProtection="0"/>
    <xf numFmtId="164" fontId="7" fillId="0" borderId="2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0" applyNumberFormat="0" applyFill="0" applyBorder="0" applyAlignment="0" applyProtection="0"/>
    <xf numFmtId="164" fontId="10" fillId="7" borderId="5" applyNumberFormat="0" applyAlignment="0" applyProtection="0"/>
    <xf numFmtId="164" fontId="11" fillId="16" borderId="5" applyNumberFormat="0" applyAlignment="0" applyProtection="0"/>
    <xf numFmtId="164" fontId="12" fillId="3" borderId="0" applyNumberFormat="0" applyBorder="0" applyAlignment="0" applyProtection="0"/>
    <xf numFmtId="164" fontId="0" fillId="0" borderId="0">
      <alignment/>
      <protection/>
    </xf>
    <xf numFmtId="164" fontId="0" fillId="17" borderId="6" applyNumberFormat="0" applyAlignment="0" applyProtection="0"/>
    <xf numFmtId="164" fontId="13" fillId="18" borderId="0" applyNumberFormat="0" applyBorder="0" applyAlignment="0" applyProtection="0"/>
    <xf numFmtId="164" fontId="14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2" borderId="0" applyNumberFormat="0" applyBorder="0" applyAlignment="0" applyProtection="0"/>
    <xf numFmtId="164" fontId="16" fillId="16" borderId="8" applyNumberFormat="0" applyAlignment="0" applyProtection="0"/>
    <xf numFmtId="164" fontId="17" fillId="4" borderId="0" applyNumberFormat="0" applyBorder="0" applyAlignment="0" applyProtection="0"/>
    <xf numFmtId="164" fontId="18" fillId="23" borderId="9" applyNumberFormat="0" applyAlignment="0" applyProtection="0"/>
  </cellStyleXfs>
  <cellXfs count="31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0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vertical="center"/>
    </xf>
    <xf numFmtId="164" fontId="20" fillId="24" borderId="11" xfId="0" applyFont="1" applyFill="1" applyBorder="1" applyAlignment="1">
      <alignment horizontal="center"/>
    </xf>
    <xf numFmtId="164" fontId="20" fillId="24" borderId="11" xfId="0" applyFont="1" applyFill="1" applyBorder="1" applyAlignment="1">
      <alignment horizontal="center" vertical="center"/>
    </xf>
    <xf numFmtId="164" fontId="21" fillId="24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center" vertical="center" wrapText="1"/>
    </xf>
    <xf numFmtId="164" fontId="21" fillId="0" borderId="11" xfId="0" applyFont="1" applyFill="1" applyBorder="1" applyAlignment="1">
      <alignment horizontal="left"/>
    </xf>
    <xf numFmtId="164" fontId="21" fillId="0" borderId="11" xfId="0" applyFont="1" applyFill="1" applyBorder="1" applyAlignment="1">
      <alignment/>
    </xf>
    <xf numFmtId="164" fontId="21" fillId="0" borderId="11" xfId="0" applyFont="1" applyFill="1" applyBorder="1" applyAlignment="1">
      <alignment wrapText="1"/>
    </xf>
    <xf numFmtId="166" fontId="21" fillId="0" borderId="11" xfId="0" applyNumberFormat="1" applyFont="1" applyFill="1" applyBorder="1" applyAlignment="1">
      <alignment/>
    </xf>
    <xf numFmtId="164" fontId="22" fillId="0" borderId="11" xfId="0" applyFont="1" applyFill="1" applyBorder="1" applyAlignment="1">
      <alignment horizontal="left"/>
    </xf>
    <xf numFmtId="164" fontId="22" fillId="0" borderId="11" xfId="0" applyFont="1" applyFill="1" applyBorder="1" applyAlignment="1">
      <alignment/>
    </xf>
    <xf numFmtId="166" fontId="22" fillId="0" borderId="11" xfId="0" applyNumberFormat="1" applyFont="1" applyFill="1" applyBorder="1" applyAlignment="1">
      <alignment/>
    </xf>
    <xf numFmtId="164" fontId="21" fillId="0" borderId="11" xfId="0" applyFont="1" applyBorder="1" applyAlignment="1">
      <alignment horizontal="left"/>
    </xf>
    <xf numFmtId="164" fontId="21" fillId="0" borderId="11" xfId="0" applyFont="1" applyBorder="1" applyAlignment="1">
      <alignment/>
    </xf>
    <xf numFmtId="166" fontId="21" fillId="0" borderId="11" xfId="0" applyNumberFormat="1" applyFont="1" applyBorder="1" applyAlignment="1">
      <alignment/>
    </xf>
    <xf numFmtId="164" fontId="20" fillId="25" borderId="11" xfId="0" applyFont="1" applyFill="1" applyBorder="1" applyAlignment="1">
      <alignment horizontal="center" vertical="center"/>
    </xf>
    <xf numFmtId="164" fontId="21" fillId="0" borderId="11" xfId="0" applyFont="1" applyBorder="1" applyAlignment="1">
      <alignment wrapText="1"/>
    </xf>
    <xf numFmtId="164" fontId="23" fillId="24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center" vertical="center" wrapText="1"/>
    </xf>
    <xf numFmtId="164" fontId="23" fillId="0" borderId="11" xfId="0" applyFont="1" applyFill="1" applyBorder="1" applyAlignment="1">
      <alignment horizontal="left"/>
    </xf>
    <xf numFmtId="164" fontId="23" fillId="0" borderId="11" xfId="0" applyFont="1" applyFill="1" applyBorder="1" applyAlignment="1">
      <alignment/>
    </xf>
    <xf numFmtId="164" fontId="23" fillId="0" borderId="11" xfId="0" applyFont="1" applyFill="1" applyBorder="1" applyAlignment="1">
      <alignment wrapText="1"/>
    </xf>
    <xf numFmtId="166" fontId="23" fillId="0" borderId="11" xfId="0" applyNumberFormat="1" applyFont="1" applyFill="1" applyBorder="1" applyAlignment="1">
      <alignment/>
    </xf>
    <xf numFmtId="164" fontId="23" fillId="0" borderId="11" xfId="0" applyFont="1" applyBorder="1" applyAlignment="1">
      <alignment horizontal="left"/>
    </xf>
    <xf numFmtId="164" fontId="23" fillId="0" borderId="11" xfId="0" applyFont="1" applyBorder="1" applyAlignment="1">
      <alignment/>
    </xf>
    <xf numFmtId="166" fontId="23" fillId="0" borderId="11" xfId="0" applyNumberFormat="1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%20 - Vurgu1" xfId="20"/>
    <cellStyle name="%20 - Vurgu2" xfId="21"/>
    <cellStyle name="%20 - Vurgu3" xfId="22"/>
    <cellStyle name="%20 - Vurgu4" xfId="23"/>
    <cellStyle name="%20 - Vurgu5" xfId="24"/>
    <cellStyle name="%20 - Vurgu6" xfId="25"/>
    <cellStyle name="%40 - Vurgu1" xfId="26"/>
    <cellStyle name="%40 - Vurgu2" xfId="27"/>
    <cellStyle name="%40 - Vurgu3" xfId="28"/>
    <cellStyle name="%40 - Vurgu4" xfId="29"/>
    <cellStyle name="%40 - Vurgu5" xfId="30"/>
    <cellStyle name="%40 - Vurgu6" xfId="31"/>
    <cellStyle name="%60 - Vurgu1" xfId="32"/>
    <cellStyle name="%60 - Vurgu2" xfId="33"/>
    <cellStyle name="%60 - Vurgu3" xfId="34"/>
    <cellStyle name="%60 - Vurgu4" xfId="35"/>
    <cellStyle name="%60 - Vurgu5" xfId="36"/>
    <cellStyle name="%60 - Vurgu6" xfId="37"/>
    <cellStyle name="Ana Başlık" xfId="38"/>
    <cellStyle name="Açıklama Metni" xfId="39"/>
    <cellStyle name="Bağlı Hücre" xfId="40"/>
    <cellStyle name="Başlık 1" xfId="41"/>
    <cellStyle name="Başlık 2" xfId="42"/>
    <cellStyle name="Başlık 3" xfId="43"/>
    <cellStyle name="Başlık 4" xfId="44"/>
    <cellStyle name="Giriş" xfId="45"/>
    <cellStyle name="Hesaplama" xfId="46"/>
    <cellStyle name="Kötü" xfId="47"/>
    <cellStyle name="Normal 2" xfId="48"/>
    <cellStyle name="Not" xfId="49"/>
    <cellStyle name="Nötr" xfId="50"/>
    <cellStyle name="Toplam" xfId="51"/>
    <cellStyle name="Uyarı Metni" xfId="52"/>
    <cellStyle name="Vurgu1" xfId="53"/>
    <cellStyle name="Vurgu2" xfId="54"/>
    <cellStyle name="Vurgu3" xfId="55"/>
    <cellStyle name="Vurgu4" xfId="56"/>
    <cellStyle name="Vurgu5" xfId="57"/>
    <cellStyle name="Vurgu6" xfId="58"/>
    <cellStyle name="Çıkış" xfId="59"/>
    <cellStyle name="İyi" xfId="60"/>
    <cellStyle name="İşaretli Hücr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zoomScale="112" zoomScaleNormal="112" workbookViewId="0" topLeftCell="A43">
      <selection activeCell="J109" sqref="J109"/>
    </sheetView>
  </sheetViews>
  <sheetFormatPr defaultColWidth="8.00390625" defaultRowHeight="12.75"/>
  <cols>
    <col min="1" max="1" width="5.625" style="1" customWidth="1"/>
    <col min="2" max="2" width="10.125" style="2" customWidth="1"/>
    <col min="3" max="3" width="36.00390625" style="2" customWidth="1"/>
    <col min="4" max="4" width="34.375" style="2" customWidth="1"/>
    <col min="5" max="5" width="16.25390625" style="2" customWidth="1"/>
    <col min="6" max="137" width="8.75390625" style="2" customWidth="1"/>
    <col min="138" max="16384" width="8.75390625" style="0" customWidth="1"/>
  </cols>
  <sheetData>
    <row r="1" spans="1:5" ht="14.25">
      <c r="A1" s="3" t="s">
        <v>0</v>
      </c>
      <c r="B1" s="3"/>
      <c r="C1" s="3"/>
      <c r="D1" s="3"/>
      <c r="E1" s="3"/>
    </row>
    <row r="2" spans="1:5" ht="14.25">
      <c r="A2" s="3"/>
      <c r="B2" s="3"/>
      <c r="C2" s="3"/>
      <c r="D2" s="3"/>
      <c r="E2" s="3"/>
    </row>
    <row r="3" spans="1:5" ht="14.25">
      <c r="A3" s="4" t="s">
        <v>1</v>
      </c>
      <c r="B3" s="5"/>
      <c r="C3" s="5"/>
      <c r="D3" s="5"/>
      <c r="E3" s="5"/>
    </row>
    <row r="4" spans="1:5" ht="14.25">
      <c r="A4" s="6" t="s">
        <v>2</v>
      </c>
      <c r="B4" s="6"/>
      <c r="C4" s="6"/>
      <c r="D4" s="6"/>
      <c r="E4" s="7" t="s">
        <v>3</v>
      </c>
    </row>
    <row r="5" spans="1:5" ht="14.2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</row>
    <row r="6" spans="1:5" ht="14.25">
      <c r="A6" s="8"/>
      <c r="B6" s="8"/>
      <c r="C6" s="8"/>
      <c r="D6" s="8"/>
      <c r="E6" s="8"/>
    </row>
    <row r="7" spans="1:5" ht="14.25">
      <c r="A7" s="9">
        <v>1</v>
      </c>
      <c r="B7" s="10" t="s">
        <v>9</v>
      </c>
      <c r="C7" s="11" t="s">
        <v>10</v>
      </c>
      <c r="D7" s="12" t="s">
        <v>11</v>
      </c>
      <c r="E7" s="13">
        <v>14640398.18</v>
      </c>
    </row>
    <row r="8" spans="1:5" ht="14.25">
      <c r="A8" s="8">
        <v>2</v>
      </c>
      <c r="B8" s="10" t="s">
        <v>9</v>
      </c>
      <c r="C8" s="11" t="s">
        <v>12</v>
      </c>
      <c r="D8" s="11" t="s">
        <v>13</v>
      </c>
      <c r="E8" s="13">
        <v>11801006.3</v>
      </c>
    </row>
    <row r="9" spans="1:5" ht="14.25">
      <c r="A9" s="9">
        <v>3</v>
      </c>
      <c r="B9" s="10" t="s">
        <v>9</v>
      </c>
      <c r="C9" s="11" t="s">
        <v>14</v>
      </c>
      <c r="D9" s="11" t="s">
        <v>15</v>
      </c>
      <c r="E9" s="13">
        <v>7913155.73</v>
      </c>
    </row>
    <row r="10" spans="1:5" ht="14.25">
      <c r="A10" s="8">
        <v>4</v>
      </c>
      <c r="B10" s="14" t="s">
        <v>9</v>
      </c>
      <c r="C10" s="15" t="s">
        <v>16</v>
      </c>
      <c r="D10" s="15" t="s">
        <v>17</v>
      </c>
      <c r="E10" s="16">
        <v>4769853.08</v>
      </c>
    </row>
    <row r="11" spans="1:5" ht="14.25">
      <c r="A11" s="9">
        <v>5</v>
      </c>
      <c r="B11" s="10" t="s">
        <v>9</v>
      </c>
      <c r="C11" s="11" t="s">
        <v>18</v>
      </c>
      <c r="D11" s="11" t="s">
        <v>19</v>
      </c>
      <c r="E11" s="13">
        <v>4213062.95</v>
      </c>
    </row>
    <row r="12" spans="1:5" ht="14.25">
      <c r="A12" s="8">
        <v>6</v>
      </c>
      <c r="B12" s="10" t="s">
        <v>9</v>
      </c>
      <c r="C12" s="11" t="s">
        <v>20</v>
      </c>
      <c r="D12" s="11" t="s">
        <v>21</v>
      </c>
      <c r="E12" s="13">
        <v>3858881.34</v>
      </c>
    </row>
    <row r="13" spans="1:5" ht="14.25">
      <c r="A13" s="9">
        <v>7</v>
      </c>
      <c r="B13" s="10" t="s">
        <v>9</v>
      </c>
      <c r="C13" s="11" t="s">
        <v>22</v>
      </c>
      <c r="D13" s="11" t="s">
        <v>23</v>
      </c>
      <c r="E13" s="13">
        <v>2676127.61</v>
      </c>
    </row>
    <row r="14" spans="1:5" ht="14.25">
      <c r="A14" s="8">
        <v>8</v>
      </c>
      <c r="B14" s="17" t="s">
        <v>24</v>
      </c>
      <c r="C14" s="18">
        <f>"İDEAL MEMBA SULARI ENEJ.MAD.TAR.ÜR."</f>
        <v>0</v>
      </c>
      <c r="D14" s="18">
        <f>"""içme suyu üretimi (şişelenmiş"</f>
        <v>0</v>
      </c>
      <c r="E14" s="19">
        <v>2620729.07</v>
      </c>
    </row>
    <row r="15" spans="1:5" ht="14.25">
      <c r="A15" s="9">
        <v>9</v>
      </c>
      <c r="B15" s="10" t="s">
        <v>9</v>
      </c>
      <c r="C15" s="11" t="s">
        <v>25</v>
      </c>
      <c r="D15" s="12" t="s">
        <v>26</v>
      </c>
      <c r="E15" s="13">
        <v>2191270.97</v>
      </c>
    </row>
    <row r="16" spans="1:5" ht="14.25">
      <c r="A16" s="8">
        <v>10</v>
      </c>
      <c r="B16" s="10" t="s">
        <v>9</v>
      </c>
      <c r="C16" s="11" t="s">
        <v>27</v>
      </c>
      <c r="D16" s="11" t="s">
        <v>28</v>
      </c>
      <c r="E16" s="13">
        <v>2022466.89</v>
      </c>
    </row>
    <row r="17" spans="1:5" ht="14.25">
      <c r="A17" s="9">
        <v>11</v>
      </c>
      <c r="B17" s="10" t="s">
        <v>9</v>
      </c>
      <c r="C17" s="11" t="s">
        <v>29</v>
      </c>
      <c r="D17" s="12" t="s">
        <v>30</v>
      </c>
      <c r="E17" s="13">
        <v>1893324.06</v>
      </c>
    </row>
    <row r="18" spans="1:5" ht="14.25">
      <c r="A18" s="8">
        <v>12</v>
      </c>
      <c r="B18" s="10" t="s">
        <v>9</v>
      </c>
      <c r="C18" s="11" t="s">
        <v>31</v>
      </c>
      <c r="D18" s="11" t="s">
        <v>32</v>
      </c>
      <c r="E18" s="13">
        <v>1738590.81</v>
      </c>
    </row>
    <row r="19" spans="1:5" ht="14.25">
      <c r="A19" s="9">
        <v>13</v>
      </c>
      <c r="B19" s="17" t="s">
        <v>33</v>
      </c>
      <c r="C19" s="18" t="s">
        <v>34</v>
      </c>
      <c r="D19" s="18" t="s">
        <v>35</v>
      </c>
      <c r="E19" s="19">
        <v>1651688.28</v>
      </c>
    </row>
    <row r="20" spans="1:5" ht="14.25">
      <c r="A20" s="8">
        <v>14</v>
      </c>
      <c r="B20" s="10" t="s">
        <v>9</v>
      </c>
      <c r="C20" s="11" t="s">
        <v>36</v>
      </c>
      <c r="D20" s="11" t="s">
        <v>37</v>
      </c>
      <c r="E20" s="13">
        <v>1500300.29</v>
      </c>
    </row>
    <row r="21" spans="1:5" ht="14.25">
      <c r="A21" s="9">
        <v>15</v>
      </c>
      <c r="B21" s="20" t="s">
        <v>38</v>
      </c>
      <c r="C21" s="20"/>
      <c r="D21" s="20"/>
      <c r="E21" s="20"/>
    </row>
    <row r="22" spans="1:5" ht="14.25">
      <c r="A22" s="8">
        <v>16</v>
      </c>
      <c r="B22" s="10" t="s">
        <v>9</v>
      </c>
      <c r="C22" s="11" t="s">
        <v>39</v>
      </c>
      <c r="D22" s="11" t="s">
        <v>40</v>
      </c>
      <c r="E22" s="13">
        <v>1090579.09</v>
      </c>
    </row>
    <row r="23" spans="1:5" ht="14.25">
      <c r="A23" s="9">
        <v>17</v>
      </c>
      <c r="B23" s="17" t="s">
        <v>24</v>
      </c>
      <c r="C23" s="18">
        <f>"TUFAN TES.TUR.AKAR.İNŞ.GID.HAY.NAK."</f>
        <v>0</v>
      </c>
      <c r="D23" s="18" t="s">
        <v>41</v>
      </c>
      <c r="E23" s="19">
        <v>1032907.82</v>
      </c>
    </row>
    <row r="24" spans="1:5" ht="14.25">
      <c r="A24" s="8">
        <v>18</v>
      </c>
      <c r="B24" s="17" t="s">
        <v>33</v>
      </c>
      <c r="C24" s="18" t="s">
        <v>42</v>
      </c>
      <c r="D24" s="18" t="s">
        <v>43</v>
      </c>
      <c r="E24" s="19">
        <v>1024901.65</v>
      </c>
    </row>
    <row r="25" spans="1:5" ht="14.25">
      <c r="A25" s="9">
        <v>19</v>
      </c>
      <c r="B25" s="10" t="s">
        <v>9</v>
      </c>
      <c r="C25" s="11" t="s">
        <v>44</v>
      </c>
      <c r="D25" s="11" t="s">
        <v>45</v>
      </c>
      <c r="E25" s="13">
        <v>951085.22</v>
      </c>
    </row>
    <row r="26" spans="1:5" ht="14.25">
      <c r="A26" s="8">
        <v>20</v>
      </c>
      <c r="B26" s="10" t="s">
        <v>9</v>
      </c>
      <c r="C26" s="11" t="s">
        <v>46</v>
      </c>
      <c r="D26" s="11" t="s">
        <v>17</v>
      </c>
      <c r="E26" s="13">
        <v>935000</v>
      </c>
    </row>
    <row r="27" spans="1:5" ht="14.25">
      <c r="A27" s="9">
        <v>21</v>
      </c>
      <c r="B27" s="17" t="s">
        <v>33</v>
      </c>
      <c r="C27" s="18" t="s">
        <v>47</v>
      </c>
      <c r="D27" s="18" t="s">
        <v>48</v>
      </c>
      <c r="E27" s="19">
        <v>914627.43</v>
      </c>
    </row>
    <row r="28" spans="1:5" ht="14.25">
      <c r="A28" s="8">
        <v>22</v>
      </c>
      <c r="B28" s="10" t="s">
        <v>9</v>
      </c>
      <c r="C28" s="11" t="s">
        <v>49</v>
      </c>
      <c r="D28" s="11" t="s">
        <v>50</v>
      </c>
      <c r="E28" s="13">
        <v>902346.71</v>
      </c>
    </row>
    <row r="29" spans="1:5" ht="14.25">
      <c r="A29" s="9">
        <v>23</v>
      </c>
      <c r="B29" s="10" t="s">
        <v>9</v>
      </c>
      <c r="C29" s="11" t="s">
        <v>51</v>
      </c>
      <c r="D29" s="11" t="s">
        <v>52</v>
      </c>
      <c r="E29" s="13">
        <v>807325.03</v>
      </c>
    </row>
    <row r="30" spans="1:5" ht="14.25">
      <c r="A30" s="8">
        <v>24</v>
      </c>
      <c r="B30" s="20" t="s">
        <v>38</v>
      </c>
      <c r="C30" s="20" t="s">
        <v>53</v>
      </c>
      <c r="D30" s="20" t="s">
        <v>54</v>
      </c>
      <c r="E30" s="20">
        <v>800897.71</v>
      </c>
    </row>
    <row r="31" spans="1:5" ht="14.25">
      <c r="A31" s="9">
        <v>25</v>
      </c>
      <c r="B31" s="10" t="s">
        <v>9</v>
      </c>
      <c r="C31" s="11" t="s">
        <v>55</v>
      </c>
      <c r="D31" s="11" t="s">
        <v>56</v>
      </c>
      <c r="E31" s="13">
        <v>800457.96</v>
      </c>
    </row>
    <row r="32" spans="1:5" ht="14.25">
      <c r="A32" s="8">
        <v>26</v>
      </c>
      <c r="B32" s="10" t="s">
        <v>9</v>
      </c>
      <c r="C32" s="11" t="s">
        <v>57</v>
      </c>
      <c r="D32" s="11" t="s">
        <v>58</v>
      </c>
      <c r="E32" s="13">
        <v>745131</v>
      </c>
    </row>
    <row r="33" spans="1:5" ht="16.5" customHeight="1">
      <c r="A33" s="9">
        <v>27</v>
      </c>
      <c r="B33" s="10" t="s">
        <v>9</v>
      </c>
      <c r="C33" s="11" t="s">
        <v>59</v>
      </c>
      <c r="D33" s="12" t="s">
        <v>60</v>
      </c>
      <c r="E33" s="13">
        <v>718007.33</v>
      </c>
    </row>
    <row r="34" spans="1:5" ht="14.25">
      <c r="A34" s="8">
        <v>28</v>
      </c>
      <c r="B34" s="17" t="s">
        <v>24</v>
      </c>
      <c r="C34" s="18">
        <f>"MISTIK USTA TURİZM AKARYAKIT TİCARE"</f>
        <v>0</v>
      </c>
      <c r="D34" s="18" t="s">
        <v>41</v>
      </c>
      <c r="E34" s="19">
        <v>697148.8</v>
      </c>
    </row>
    <row r="35" spans="1:5" ht="14.25">
      <c r="A35" s="9">
        <v>29</v>
      </c>
      <c r="B35" s="10" t="s">
        <v>9</v>
      </c>
      <c r="C35" s="11" t="s">
        <v>61</v>
      </c>
      <c r="D35" s="11" t="s">
        <v>62</v>
      </c>
      <c r="E35" s="13">
        <v>680126.65</v>
      </c>
    </row>
    <row r="36" spans="1:5" ht="14.25">
      <c r="A36" s="8">
        <v>30</v>
      </c>
      <c r="B36" s="10" t="s">
        <v>9</v>
      </c>
      <c r="C36" s="11" t="s">
        <v>63</v>
      </c>
      <c r="D36" s="11" t="s">
        <v>32</v>
      </c>
      <c r="E36" s="13">
        <v>649847</v>
      </c>
    </row>
    <row r="37" spans="1:5" ht="14.25">
      <c r="A37" s="9">
        <v>31</v>
      </c>
      <c r="B37" s="10" t="s">
        <v>9</v>
      </c>
      <c r="C37" s="11" t="s">
        <v>64</v>
      </c>
      <c r="D37" s="11" t="s">
        <v>65</v>
      </c>
      <c r="E37" s="13">
        <v>635024.35</v>
      </c>
    </row>
    <row r="38" spans="1:5" ht="14.25">
      <c r="A38" s="8">
        <v>32</v>
      </c>
      <c r="B38" s="10" t="s">
        <v>9</v>
      </c>
      <c r="C38" s="11" t="s">
        <v>66</v>
      </c>
      <c r="D38" s="11" t="s">
        <v>67</v>
      </c>
      <c r="E38" s="13">
        <v>627795.92</v>
      </c>
    </row>
    <row r="39" spans="1:5" ht="14.25">
      <c r="A39" s="9">
        <v>33</v>
      </c>
      <c r="B39" s="10" t="s">
        <v>9</v>
      </c>
      <c r="C39" s="11" t="s">
        <v>68</v>
      </c>
      <c r="D39" s="11" t="s">
        <v>69</v>
      </c>
      <c r="E39" s="13">
        <v>585007.15</v>
      </c>
    </row>
    <row r="40" spans="1:5" ht="14.25">
      <c r="A40" s="8">
        <v>34</v>
      </c>
      <c r="B40" s="10" t="s">
        <v>9</v>
      </c>
      <c r="C40" s="11" t="s">
        <v>70</v>
      </c>
      <c r="D40" s="11" t="s">
        <v>71</v>
      </c>
      <c r="E40" s="13">
        <v>575837.81</v>
      </c>
    </row>
    <row r="41" spans="1:5" ht="14.25">
      <c r="A41" s="9">
        <v>35</v>
      </c>
      <c r="B41" s="10" t="s">
        <v>9</v>
      </c>
      <c r="C41" s="11" t="s">
        <v>72</v>
      </c>
      <c r="D41" s="11" t="s">
        <v>73</v>
      </c>
      <c r="E41" s="13">
        <v>563884.02</v>
      </c>
    </row>
    <row r="42" spans="1:5" ht="14.25">
      <c r="A42" s="8">
        <v>36</v>
      </c>
      <c r="B42" s="17" t="s">
        <v>33</v>
      </c>
      <c r="C42" s="18" t="s">
        <v>74</v>
      </c>
      <c r="D42" s="18" t="s">
        <v>43</v>
      </c>
      <c r="E42" s="19">
        <v>552087.03</v>
      </c>
    </row>
    <row r="43" spans="1:5" ht="14.25">
      <c r="A43" s="9">
        <v>37</v>
      </c>
      <c r="B43" s="10" t="s">
        <v>9</v>
      </c>
      <c r="C43" s="11" t="s">
        <v>75</v>
      </c>
      <c r="D43" s="11" t="s">
        <v>76</v>
      </c>
      <c r="E43" s="13">
        <v>550158.2</v>
      </c>
    </row>
    <row r="44" spans="1:5" ht="14.25">
      <c r="A44" s="8">
        <v>38</v>
      </c>
      <c r="B44" s="10" t="s">
        <v>9</v>
      </c>
      <c r="C44" s="11" t="s">
        <v>77</v>
      </c>
      <c r="D44" s="11" t="s">
        <v>78</v>
      </c>
      <c r="E44" s="13">
        <v>538970.42</v>
      </c>
    </row>
    <row r="45" spans="1:5" ht="14.25">
      <c r="A45" s="9">
        <v>39</v>
      </c>
      <c r="B45" s="10" t="s">
        <v>9</v>
      </c>
      <c r="C45" s="11" t="s">
        <v>79</v>
      </c>
      <c r="D45" s="11" t="s">
        <v>80</v>
      </c>
      <c r="E45" s="13">
        <v>536029.44</v>
      </c>
    </row>
    <row r="46" spans="1:5" ht="14.25">
      <c r="A46" s="8">
        <v>40</v>
      </c>
      <c r="B46" s="10" t="s">
        <v>9</v>
      </c>
      <c r="C46" s="11" t="s">
        <v>81</v>
      </c>
      <c r="D46" s="11" t="s">
        <v>26</v>
      </c>
      <c r="E46" s="13">
        <v>524005.32</v>
      </c>
    </row>
    <row r="47" spans="1:5" ht="14.25">
      <c r="A47" s="9">
        <v>41</v>
      </c>
      <c r="B47" s="10" t="s">
        <v>9</v>
      </c>
      <c r="C47" s="11" t="s">
        <v>82</v>
      </c>
      <c r="D47" s="12" t="s">
        <v>76</v>
      </c>
      <c r="E47" s="13">
        <v>523171.98</v>
      </c>
    </row>
    <row r="48" spans="1:5" ht="14.25">
      <c r="A48" s="8">
        <v>42</v>
      </c>
      <c r="B48" s="10" t="s">
        <v>9</v>
      </c>
      <c r="C48" s="11" t="s">
        <v>83</v>
      </c>
      <c r="D48" s="11" t="s">
        <v>84</v>
      </c>
      <c r="E48" s="13">
        <v>514150.52</v>
      </c>
    </row>
    <row r="49" spans="1:5" ht="14.25">
      <c r="A49" s="9">
        <v>43</v>
      </c>
      <c r="B49" s="10" t="s">
        <v>9</v>
      </c>
      <c r="C49" s="11" t="s">
        <v>85</v>
      </c>
      <c r="D49" s="11" t="s">
        <v>86</v>
      </c>
      <c r="E49" s="13">
        <v>480385.12</v>
      </c>
    </row>
    <row r="50" spans="1:5" ht="21">
      <c r="A50" s="8">
        <v>44</v>
      </c>
      <c r="B50" s="17" t="s">
        <v>87</v>
      </c>
      <c r="C50" s="21" t="s">
        <v>88</v>
      </c>
      <c r="D50" s="18" t="s">
        <v>89</v>
      </c>
      <c r="E50" s="19">
        <v>457082.35</v>
      </c>
    </row>
    <row r="51" spans="1:5" ht="14.25">
      <c r="A51" s="9">
        <v>45</v>
      </c>
      <c r="B51" s="17" t="s">
        <v>87</v>
      </c>
      <c r="C51" s="18" t="s">
        <v>90</v>
      </c>
      <c r="D51" s="18" t="s">
        <v>91</v>
      </c>
      <c r="E51" s="19">
        <v>446137.93</v>
      </c>
    </row>
    <row r="52" spans="1:5" ht="14.25">
      <c r="A52" s="8">
        <v>46</v>
      </c>
      <c r="B52" s="10" t="s">
        <v>9</v>
      </c>
      <c r="C52" s="11" t="s">
        <v>92</v>
      </c>
      <c r="D52" s="11" t="s">
        <v>93</v>
      </c>
      <c r="E52" s="13">
        <v>445349.35</v>
      </c>
    </row>
    <row r="53" spans="1:5" ht="14.25">
      <c r="A53" s="9">
        <v>47</v>
      </c>
      <c r="B53" s="10" t="s">
        <v>9</v>
      </c>
      <c r="C53" s="11" t="s">
        <v>94</v>
      </c>
      <c r="D53" s="12" t="s">
        <v>69</v>
      </c>
      <c r="E53" s="13">
        <v>429848</v>
      </c>
    </row>
    <row r="54" spans="1:5" ht="14.25">
      <c r="A54" s="8">
        <v>48</v>
      </c>
      <c r="B54" s="20" t="s">
        <v>38</v>
      </c>
      <c r="C54" s="20" t="s">
        <v>95</v>
      </c>
      <c r="D54" s="20" t="s">
        <v>96</v>
      </c>
      <c r="E54" s="20">
        <v>422864.35</v>
      </c>
    </row>
    <row r="55" spans="1:5" ht="14.25">
      <c r="A55" s="9">
        <v>49</v>
      </c>
      <c r="B55" s="10" t="s">
        <v>9</v>
      </c>
      <c r="C55" s="11" t="s">
        <v>97</v>
      </c>
      <c r="D55" s="11" t="s">
        <v>98</v>
      </c>
      <c r="E55" s="13">
        <v>420077.36</v>
      </c>
    </row>
    <row r="56" spans="1:5" ht="14.25">
      <c r="A56" s="8">
        <v>50</v>
      </c>
      <c r="B56" s="10" t="s">
        <v>9</v>
      </c>
      <c r="C56" s="11" t="s">
        <v>99</v>
      </c>
      <c r="D56" s="11" t="s">
        <v>100</v>
      </c>
      <c r="E56" s="13">
        <v>419412.42</v>
      </c>
    </row>
    <row r="57" spans="1:5" ht="14.25">
      <c r="A57" s="9">
        <v>51</v>
      </c>
      <c r="B57" s="10" t="s">
        <v>9</v>
      </c>
      <c r="C57" s="11" t="s">
        <v>101</v>
      </c>
      <c r="D57" s="11" t="s">
        <v>102</v>
      </c>
      <c r="E57" s="13">
        <v>418812.93</v>
      </c>
    </row>
    <row r="58" spans="1:5" ht="14.25">
      <c r="A58" s="8">
        <v>52</v>
      </c>
      <c r="B58" s="10" t="s">
        <v>9</v>
      </c>
      <c r="C58" s="11" t="s">
        <v>103</v>
      </c>
      <c r="D58" s="11" t="s">
        <v>104</v>
      </c>
      <c r="E58" s="13">
        <v>417612.11</v>
      </c>
    </row>
    <row r="59" spans="1:5" ht="14.25">
      <c r="A59" s="9">
        <v>53</v>
      </c>
      <c r="B59" s="17" t="s">
        <v>33</v>
      </c>
      <c r="C59" s="18" t="s">
        <v>105</v>
      </c>
      <c r="D59" s="18" t="s">
        <v>106</v>
      </c>
      <c r="E59" s="19">
        <v>414846.13</v>
      </c>
    </row>
    <row r="60" spans="1:5" ht="14.25">
      <c r="A60" s="8">
        <v>54</v>
      </c>
      <c r="B60" s="17" t="s">
        <v>33</v>
      </c>
      <c r="C60" s="18" t="s">
        <v>107</v>
      </c>
      <c r="D60" s="18" t="s">
        <v>108</v>
      </c>
      <c r="E60" s="19">
        <v>411874.87</v>
      </c>
    </row>
    <row r="61" spans="1:5" ht="14.25">
      <c r="A61" s="9">
        <v>55</v>
      </c>
      <c r="B61" s="10" t="s">
        <v>9</v>
      </c>
      <c r="C61" s="11" t="s">
        <v>109</v>
      </c>
      <c r="D61" s="12" t="s">
        <v>110</v>
      </c>
      <c r="E61" s="13">
        <v>408961.39</v>
      </c>
    </row>
    <row r="62" spans="1:5" ht="14.25">
      <c r="A62" s="8">
        <v>56</v>
      </c>
      <c r="B62" s="10" t="s">
        <v>9</v>
      </c>
      <c r="C62" s="11" t="s">
        <v>111</v>
      </c>
      <c r="D62" s="11" t="s">
        <v>112</v>
      </c>
      <c r="E62" s="13">
        <v>403070.12</v>
      </c>
    </row>
    <row r="63" spans="1:5" ht="14.25">
      <c r="A63" s="9">
        <v>57</v>
      </c>
      <c r="B63" s="10" t="s">
        <v>9</v>
      </c>
      <c r="C63" s="11" t="s">
        <v>113</v>
      </c>
      <c r="D63" s="11" t="s">
        <v>114</v>
      </c>
      <c r="E63" s="13">
        <v>387282.76</v>
      </c>
    </row>
    <row r="64" spans="1:5" ht="14.25">
      <c r="A64" s="8">
        <v>58</v>
      </c>
      <c r="B64" s="10" t="s">
        <v>9</v>
      </c>
      <c r="C64" s="11" t="s">
        <v>115</v>
      </c>
      <c r="D64" s="11" t="s">
        <v>116</v>
      </c>
      <c r="E64" s="13">
        <v>356901.66</v>
      </c>
    </row>
    <row r="65" spans="1:5" ht="14.25">
      <c r="A65" s="9">
        <v>59</v>
      </c>
      <c r="B65" s="17" t="s">
        <v>33</v>
      </c>
      <c r="C65" s="18" t="s">
        <v>117</v>
      </c>
      <c r="D65" s="18" t="s">
        <v>118</v>
      </c>
      <c r="E65" s="19">
        <v>355067.77</v>
      </c>
    </row>
    <row r="66" spans="1:5" ht="14.25">
      <c r="A66" s="8">
        <v>60</v>
      </c>
      <c r="B66" s="10" t="s">
        <v>9</v>
      </c>
      <c r="C66" s="11" t="s">
        <v>119</v>
      </c>
      <c r="D66" s="12" t="s">
        <v>40</v>
      </c>
      <c r="E66" s="13">
        <v>354837.83</v>
      </c>
    </row>
    <row r="67" spans="1:5" ht="14.25">
      <c r="A67" s="9">
        <v>61</v>
      </c>
      <c r="B67" s="10" t="s">
        <v>9</v>
      </c>
      <c r="C67" s="11" t="s">
        <v>120</v>
      </c>
      <c r="D67" s="11" t="s">
        <v>40</v>
      </c>
      <c r="E67" s="13">
        <v>328131.97</v>
      </c>
    </row>
    <row r="68" spans="1:5" ht="14.25">
      <c r="A68" s="8">
        <v>62</v>
      </c>
      <c r="B68" s="10" t="s">
        <v>9</v>
      </c>
      <c r="C68" s="11" t="s">
        <v>121</v>
      </c>
      <c r="D68" s="11" t="s">
        <v>122</v>
      </c>
      <c r="E68" s="13">
        <v>325346.73</v>
      </c>
    </row>
    <row r="69" spans="1:5" ht="14.25">
      <c r="A69" s="9">
        <v>63</v>
      </c>
      <c r="B69" s="10" t="s">
        <v>9</v>
      </c>
      <c r="C69" s="11" t="s">
        <v>123</v>
      </c>
      <c r="D69" s="12" t="s">
        <v>40</v>
      </c>
      <c r="E69" s="13">
        <v>325177.67</v>
      </c>
    </row>
    <row r="70" spans="1:5" ht="14.25">
      <c r="A70" s="8">
        <v>64</v>
      </c>
      <c r="B70" s="10" t="s">
        <v>9</v>
      </c>
      <c r="C70" s="11" t="s">
        <v>124</v>
      </c>
      <c r="D70" s="11" t="s">
        <v>76</v>
      </c>
      <c r="E70" s="13">
        <v>313402.41</v>
      </c>
    </row>
    <row r="71" spans="1:5" ht="14.25">
      <c r="A71" s="9">
        <v>65</v>
      </c>
      <c r="B71" s="10" t="s">
        <v>9</v>
      </c>
      <c r="C71" s="11" t="s">
        <v>125</v>
      </c>
      <c r="D71" s="11" t="s">
        <v>98</v>
      </c>
      <c r="E71" s="13">
        <v>304993.04</v>
      </c>
    </row>
    <row r="72" spans="1:5" ht="14.25">
      <c r="A72" s="8">
        <v>66</v>
      </c>
      <c r="B72" s="10" t="s">
        <v>9</v>
      </c>
      <c r="C72" s="11" t="s">
        <v>126</v>
      </c>
      <c r="D72" s="11" t="s">
        <v>112</v>
      </c>
      <c r="E72" s="13">
        <v>301650</v>
      </c>
    </row>
    <row r="73" spans="1:5" ht="14.25">
      <c r="A73" s="9">
        <v>67</v>
      </c>
      <c r="B73" s="10" t="s">
        <v>9</v>
      </c>
      <c r="C73" s="11" t="s">
        <v>127</v>
      </c>
      <c r="D73" s="11" t="s">
        <v>128</v>
      </c>
      <c r="E73" s="13">
        <v>301520.58</v>
      </c>
    </row>
    <row r="74" spans="1:5" ht="14.25">
      <c r="A74" s="8">
        <v>68</v>
      </c>
      <c r="B74" s="10" t="s">
        <v>9</v>
      </c>
      <c r="C74" s="11" t="s">
        <v>129</v>
      </c>
      <c r="D74" s="12" t="s">
        <v>130</v>
      </c>
      <c r="E74" s="13">
        <v>298757.99</v>
      </c>
    </row>
    <row r="75" spans="1:5" ht="14.25">
      <c r="A75" s="9">
        <v>69</v>
      </c>
      <c r="B75" s="10" t="s">
        <v>9</v>
      </c>
      <c r="C75" s="11" t="s">
        <v>131</v>
      </c>
      <c r="D75" s="11" t="s">
        <v>132</v>
      </c>
      <c r="E75" s="13">
        <v>297768.47</v>
      </c>
    </row>
    <row r="76" spans="1:5" ht="14.25">
      <c r="A76" s="8">
        <v>70</v>
      </c>
      <c r="B76" s="17" t="s">
        <v>33</v>
      </c>
      <c r="C76" s="18" t="s">
        <v>133</v>
      </c>
      <c r="D76" s="18" t="s">
        <v>43</v>
      </c>
      <c r="E76" s="19">
        <v>290498.59</v>
      </c>
    </row>
    <row r="77" spans="1:5" ht="14.25">
      <c r="A77" s="9">
        <v>71</v>
      </c>
      <c r="B77" s="17" t="s">
        <v>33</v>
      </c>
      <c r="C77" s="18" t="s">
        <v>134</v>
      </c>
      <c r="D77" s="18" t="s">
        <v>43</v>
      </c>
      <c r="E77" s="19">
        <v>286173.09</v>
      </c>
    </row>
    <row r="78" spans="1:5" ht="14.25">
      <c r="A78" s="8">
        <v>72</v>
      </c>
      <c r="B78" s="10" t="s">
        <v>9</v>
      </c>
      <c r="C78" s="11" t="s">
        <v>135</v>
      </c>
      <c r="D78" s="11" t="s">
        <v>136</v>
      </c>
      <c r="E78" s="13">
        <v>283277.62</v>
      </c>
    </row>
    <row r="79" spans="1:5" ht="14.25">
      <c r="A79" s="9">
        <v>73</v>
      </c>
      <c r="B79" s="17" t="s">
        <v>33</v>
      </c>
      <c r="C79" s="18" t="s">
        <v>137</v>
      </c>
      <c r="D79" s="18" t="s">
        <v>43</v>
      </c>
      <c r="E79" s="19">
        <v>276910.37</v>
      </c>
    </row>
    <row r="80" spans="1:5" ht="14.25">
      <c r="A80" s="22">
        <v>74</v>
      </c>
      <c r="B80" s="20" t="s">
        <v>38</v>
      </c>
      <c r="C80" s="20" t="s">
        <v>138</v>
      </c>
      <c r="D80" s="20" t="s">
        <v>139</v>
      </c>
      <c r="E80" s="20">
        <v>270998.05</v>
      </c>
    </row>
    <row r="81" spans="1:5" ht="14.25">
      <c r="A81" s="23">
        <v>75</v>
      </c>
      <c r="B81" s="24" t="s">
        <v>9</v>
      </c>
      <c r="C81" s="25" t="s">
        <v>140</v>
      </c>
      <c r="D81" s="26" t="s">
        <v>141</v>
      </c>
      <c r="E81" s="27">
        <v>270298.55</v>
      </c>
    </row>
    <row r="82" spans="1:5" ht="14.25">
      <c r="A82" s="22">
        <v>76</v>
      </c>
      <c r="B82" s="24" t="s">
        <v>9</v>
      </c>
      <c r="C82" s="25" t="s">
        <v>142</v>
      </c>
      <c r="D82" s="25" t="s">
        <v>143</v>
      </c>
      <c r="E82" s="27">
        <v>270158</v>
      </c>
    </row>
    <row r="83" spans="1:5" ht="14.25">
      <c r="A83" s="23">
        <v>77</v>
      </c>
      <c r="B83" s="24" t="s">
        <v>9</v>
      </c>
      <c r="C83" s="25" t="s">
        <v>144</v>
      </c>
      <c r="D83" s="25" t="s">
        <v>69</v>
      </c>
      <c r="E83" s="27">
        <v>268833.25</v>
      </c>
    </row>
    <row r="84" spans="1:5" ht="14.25">
      <c r="A84" s="22">
        <v>78</v>
      </c>
      <c r="B84" s="24" t="s">
        <v>9</v>
      </c>
      <c r="C84" s="25" t="s">
        <v>145</v>
      </c>
      <c r="D84" s="26" t="s">
        <v>69</v>
      </c>
      <c r="E84" s="27">
        <v>267727.08</v>
      </c>
    </row>
    <row r="85" spans="1:5" ht="14.25">
      <c r="A85" s="23">
        <v>79</v>
      </c>
      <c r="B85" s="20" t="s">
        <v>38</v>
      </c>
      <c r="C85" s="20" t="s">
        <v>146</v>
      </c>
      <c r="D85" s="20" t="s">
        <v>106</v>
      </c>
      <c r="E85" s="20">
        <v>266433.89</v>
      </c>
    </row>
    <row r="86" spans="1:5" ht="14.25">
      <c r="A86" s="22">
        <v>80</v>
      </c>
      <c r="B86" s="24" t="s">
        <v>9</v>
      </c>
      <c r="C86" s="25" t="s">
        <v>147</v>
      </c>
      <c r="D86" s="25" t="s">
        <v>148</v>
      </c>
      <c r="E86" s="27">
        <v>265563.74</v>
      </c>
    </row>
    <row r="87" spans="1:5" ht="14.25">
      <c r="A87" s="23">
        <v>81</v>
      </c>
      <c r="B87" s="24" t="s">
        <v>9</v>
      </c>
      <c r="C87" s="25" t="s">
        <v>149</v>
      </c>
      <c r="D87" s="26" t="s">
        <v>150</v>
      </c>
      <c r="E87" s="27">
        <v>265513.88</v>
      </c>
    </row>
    <row r="88" spans="1:5" ht="14.25">
      <c r="A88" s="22">
        <v>82</v>
      </c>
      <c r="B88" s="24" t="s">
        <v>9</v>
      </c>
      <c r="C88" s="25" t="s">
        <v>151</v>
      </c>
      <c r="D88" s="26" t="s">
        <v>26</v>
      </c>
      <c r="E88" s="27">
        <v>255034.77</v>
      </c>
    </row>
    <row r="89" spans="1:5" ht="14.25">
      <c r="A89" s="23">
        <v>83</v>
      </c>
      <c r="B89" s="24" t="s">
        <v>9</v>
      </c>
      <c r="C89" s="25" t="s">
        <v>152</v>
      </c>
      <c r="D89" s="26" t="s">
        <v>73</v>
      </c>
      <c r="E89" s="27">
        <v>250768.25</v>
      </c>
    </row>
    <row r="90" spans="1:5" ht="14.25">
      <c r="A90" s="22">
        <v>84</v>
      </c>
      <c r="B90" s="24" t="s">
        <v>9</v>
      </c>
      <c r="C90" s="25" t="s">
        <v>153</v>
      </c>
      <c r="D90" s="25" t="s">
        <v>26</v>
      </c>
      <c r="E90" s="27">
        <v>247919.09</v>
      </c>
    </row>
    <row r="91" spans="1:5" ht="14.25">
      <c r="A91" s="23">
        <v>85</v>
      </c>
      <c r="B91" s="24" t="s">
        <v>9</v>
      </c>
      <c r="C91" s="25" t="s">
        <v>154</v>
      </c>
      <c r="D91" s="26" t="s">
        <v>155</v>
      </c>
      <c r="E91" s="27">
        <v>244946.81</v>
      </c>
    </row>
    <row r="92" spans="1:5" ht="14.25">
      <c r="A92" s="22">
        <v>86</v>
      </c>
      <c r="B92" s="24" t="s">
        <v>9</v>
      </c>
      <c r="C92" s="25" t="s">
        <v>156</v>
      </c>
      <c r="D92" s="25" t="s">
        <v>26</v>
      </c>
      <c r="E92" s="27">
        <v>242394.92</v>
      </c>
    </row>
    <row r="93" spans="1:5" ht="14.25">
      <c r="A93" s="23">
        <v>87</v>
      </c>
      <c r="B93" s="24" t="s">
        <v>9</v>
      </c>
      <c r="C93" s="25" t="s">
        <v>157</v>
      </c>
      <c r="D93" s="25" t="s">
        <v>69</v>
      </c>
      <c r="E93" s="27">
        <v>240333.23</v>
      </c>
    </row>
    <row r="94" spans="1:5" ht="14.25">
      <c r="A94" s="22">
        <v>88</v>
      </c>
      <c r="B94" s="24" t="s">
        <v>9</v>
      </c>
      <c r="C94" s="25" t="s">
        <v>158</v>
      </c>
      <c r="D94" s="26" t="s">
        <v>159</v>
      </c>
      <c r="E94" s="27">
        <v>233960.6</v>
      </c>
    </row>
    <row r="95" spans="1:5" ht="14.25">
      <c r="A95" s="23">
        <v>89</v>
      </c>
      <c r="B95" s="24" t="s">
        <v>9</v>
      </c>
      <c r="C95" s="25" t="s">
        <v>160</v>
      </c>
      <c r="D95" s="25" t="s">
        <v>161</v>
      </c>
      <c r="E95" s="27">
        <v>233373.38</v>
      </c>
    </row>
    <row r="96" spans="1:5" ht="14.25">
      <c r="A96" s="22">
        <v>90</v>
      </c>
      <c r="B96" s="24" t="s">
        <v>9</v>
      </c>
      <c r="C96" s="25" t="s">
        <v>162</v>
      </c>
      <c r="D96" s="26" t="s">
        <v>69</v>
      </c>
      <c r="E96" s="27">
        <v>226101.45</v>
      </c>
    </row>
    <row r="97" spans="1:5" ht="14.25">
      <c r="A97" s="23">
        <v>91</v>
      </c>
      <c r="B97" s="24" t="s">
        <v>9</v>
      </c>
      <c r="C97" s="25" t="s">
        <v>163</v>
      </c>
      <c r="D97" s="25" t="s">
        <v>164</v>
      </c>
      <c r="E97" s="27">
        <v>226009.44</v>
      </c>
    </row>
    <row r="98" spans="1:5" ht="14.25">
      <c r="A98" s="22">
        <v>92</v>
      </c>
      <c r="B98" s="28" t="s">
        <v>33</v>
      </c>
      <c r="C98" s="29" t="s">
        <v>165</v>
      </c>
      <c r="D98" s="29" t="s">
        <v>166</v>
      </c>
      <c r="E98" s="30">
        <v>216585.28</v>
      </c>
    </row>
    <row r="99" spans="1:5" ht="14.25">
      <c r="A99" s="23">
        <v>93</v>
      </c>
      <c r="B99" s="24" t="s">
        <v>9</v>
      </c>
      <c r="C99" s="25" t="s">
        <v>167</v>
      </c>
      <c r="D99" s="25" t="s">
        <v>168</v>
      </c>
      <c r="E99" s="27">
        <v>214559.22</v>
      </c>
    </row>
    <row r="100" spans="1:5" ht="14.25">
      <c r="A100" s="22">
        <v>94</v>
      </c>
      <c r="B100" s="24" t="s">
        <v>9</v>
      </c>
      <c r="C100" s="25" t="s">
        <v>169</v>
      </c>
      <c r="D100" s="25" t="s">
        <v>170</v>
      </c>
      <c r="E100" s="27">
        <v>214434.78</v>
      </c>
    </row>
    <row r="101" spans="1:5" ht="14.25">
      <c r="A101" s="23">
        <v>95</v>
      </c>
      <c r="B101" s="24" t="s">
        <v>9</v>
      </c>
      <c r="C101" s="25" t="s">
        <v>171</v>
      </c>
      <c r="D101" s="25" t="s">
        <v>172</v>
      </c>
      <c r="E101" s="27">
        <v>212457.32</v>
      </c>
    </row>
    <row r="102" spans="1:5" ht="14.25">
      <c r="A102" s="22">
        <v>96</v>
      </c>
      <c r="B102" s="24" t="s">
        <v>9</v>
      </c>
      <c r="C102" s="25" t="s">
        <v>173</v>
      </c>
      <c r="D102" s="25" t="s">
        <v>132</v>
      </c>
      <c r="E102" s="27">
        <v>210481.32</v>
      </c>
    </row>
    <row r="103" spans="1:5" ht="14.25">
      <c r="A103" s="23">
        <v>97</v>
      </c>
      <c r="B103" s="24" t="s">
        <v>9</v>
      </c>
      <c r="C103" s="25" t="s">
        <v>174</v>
      </c>
      <c r="D103" s="26" t="s">
        <v>175</v>
      </c>
      <c r="E103" s="27">
        <v>209217.76</v>
      </c>
    </row>
    <row r="104" spans="1:5" ht="14.25">
      <c r="A104" s="22">
        <v>98</v>
      </c>
      <c r="B104" s="24" t="s">
        <v>9</v>
      </c>
      <c r="C104" s="25" t="s">
        <v>176</v>
      </c>
      <c r="D104" s="25" t="s">
        <v>26</v>
      </c>
      <c r="E104" s="27">
        <v>208766.54</v>
      </c>
    </row>
    <row r="105" spans="1:5" ht="14.25">
      <c r="A105" s="23">
        <v>99</v>
      </c>
      <c r="B105" s="28" t="s">
        <v>87</v>
      </c>
      <c r="C105" s="29" t="s">
        <v>177</v>
      </c>
      <c r="D105" s="26" t="s">
        <v>69</v>
      </c>
      <c r="E105" s="30">
        <v>205143.43</v>
      </c>
    </row>
    <row r="106" spans="1:5" ht="14.25">
      <c r="A106" s="22">
        <v>100</v>
      </c>
      <c r="B106" s="28" t="s">
        <v>87</v>
      </c>
      <c r="C106" s="29" t="s">
        <v>178</v>
      </c>
      <c r="D106" s="29" t="s">
        <v>26</v>
      </c>
      <c r="E106" s="30">
        <v>204817.17</v>
      </c>
    </row>
  </sheetData>
  <sheetProtection selectLockedCells="1" selectUnlockedCells="1"/>
  <mergeCells count="13">
    <mergeCell ref="A1:E1"/>
    <mergeCell ref="A2:E2"/>
    <mergeCell ref="A4:D4"/>
    <mergeCell ref="A5:A6"/>
    <mergeCell ref="B5:B6"/>
    <mergeCell ref="C5:C6"/>
    <mergeCell ref="D5:D6"/>
    <mergeCell ref="E5:E6"/>
    <mergeCell ref="B21:E21"/>
    <mergeCell ref="B30:E30"/>
    <mergeCell ref="B54:E54"/>
    <mergeCell ref="B80:E80"/>
    <mergeCell ref="B85:E85"/>
  </mergeCells>
  <printOptions horizontalCentered="1"/>
  <pageMargins left="0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vedop</dc:creator>
  <cp:keywords/>
  <dc:description/>
  <cp:lastModifiedBy/>
  <cp:lastPrinted>2020-02-13T08:59:45Z</cp:lastPrinted>
  <dcterms:created xsi:type="dcterms:W3CDTF">2013-04-17T06:57:44Z</dcterms:created>
  <dcterms:modified xsi:type="dcterms:W3CDTF">2020-02-19T13:19:45Z</dcterms:modified>
  <cp:category/>
  <cp:version/>
  <cp:contentType/>
  <cp:contentStatus/>
  <cp:revision>57</cp:revision>
</cp:coreProperties>
</file>